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18\POUR MISE EN LIGNE\GRAPH et TABLEAUX sous format excel\"/>
    </mc:Choice>
  </mc:AlternateContent>
  <bookViews>
    <workbookView xWindow="0" yWindow="0" windowWidth="28800" windowHeight="12300" activeTab="5"/>
  </bookViews>
  <sheets>
    <sheet name="fig1" sheetId="1" r:id="rId1"/>
    <sheet name="fig2" sheetId="2" r:id="rId2"/>
    <sheet name="fig3" sheetId="8" r:id="rId3"/>
    <sheet name="fig4" sheetId="3" r:id="rId4"/>
    <sheet name="fig5" sheetId="9" r:id="rId5"/>
    <sheet name="fig6" sheetId="10" r:id="rId6"/>
    <sheet name="fig7" sheetId="5" r:id="rId7"/>
    <sheet name="fig8" sheetId="6" r:id="rId8"/>
    <sheet name="fig9" sheetId="7" r:id="rId9"/>
  </sheets>
  <externalReferences>
    <externalReference r:id="rId10"/>
  </externalReferences>
  <definedNames>
    <definedName name="abscisses" localSheetId="0">'fig1'!#REF!</definedName>
    <definedName name="abscisses" localSheetId="1">'fig2'!$A$21:$B$64</definedName>
    <definedName name="abscisses_an" localSheetId="0">'fig1'!$A$21:$A$31</definedName>
    <definedName name="abscisses_an" localSheetId="1">'fig2'!#REF!</definedName>
    <definedName name="ordonnees_an" localSheetId="0">'fig1'!$B$21:$B$31</definedName>
    <definedName name="ordonnees_an" localSheetId="1">'fig2'!#REF!</definedName>
    <definedName name="ordonnees_an_deux_roues">[1]Vols_véhicules!$AD$8:$AD$13</definedName>
    <definedName name="ordonnees_an_tire">[1]Vols_sans_violence_personnes!$AD$9:$AD$13</definedName>
    <definedName name="ordonnees_brutes" localSheetId="0">'fig1'!#REF!</definedName>
    <definedName name="ordonnees_brutes" localSheetId="1">'fig2'!$C$21:$C$64</definedName>
    <definedName name="ordonnees_brutes_gn" localSheetId="0">'fig1'!#REF!</definedName>
    <definedName name="ordonnees_brutes_gn" localSheetId="1">'fig2'!#REF!</definedName>
    <definedName name="ordonnees_brutes_pn" localSheetId="0">'fig1'!#REF!</definedName>
    <definedName name="ordonnees_brutes_pn" localSheetId="1">'fig2'!#REF!</definedName>
    <definedName name="ordonnees_cvs" localSheetId="0">'fig1'!#REF!</definedName>
    <definedName name="ordonnees_cvs" localSheetId="1">'fig2'!$D$21:$D$64</definedName>
    <definedName name="ordonnees_cvs_gn" localSheetId="0">'fig1'!#REF!</definedName>
    <definedName name="ordonnees_cvs_gn" localSheetId="1">'fig2'!#REF!</definedName>
    <definedName name="ordonnees_cvs_pn" localSheetId="0">'fig1'!#REF!</definedName>
    <definedName name="ordonnees_cvs_pn" localSheetId="1">'fig2'!#REF!</definedName>
    <definedName name="Print_Area" localSheetId="0">'fig1'!$A$1:$S$57</definedName>
    <definedName name="Print_Area" localSheetId="1">'fig2'!$E$19:$X$72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F10" i="6" s="1"/>
  <c r="C10" i="6"/>
  <c r="E10" i="6" s="1"/>
  <c r="G10" i="6" s="1"/>
  <c r="B10" i="6"/>
  <c r="E9" i="6"/>
  <c r="E8" i="6"/>
  <c r="E7" i="6"/>
  <c r="E6" i="6"/>
  <c r="E5" i="6"/>
  <c r="E4" i="6"/>
  <c r="F5" i="6" l="1"/>
  <c r="F8" i="6"/>
  <c r="F4" i="6"/>
  <c r="F9" i="6"/>
  <c r="F6" i="6"/>
  <c r="F7" i="6"/>
  <c r="H101" i="2" l="1"/>
  <c r="D86" i="1"/>
</calcChain>
</file>

<file path=xl/sharedStrings.xml><?xml version="1.0" encoding="utf-8"?>
<sst xmlns="http://schemas.openxmlformats.org/spreadsheetml/2006/main" count="130" uniqueCount="102">
  <si>
    <t>GN</t>
  </si>
  <si>
    <t xml:space="preserve">Série brute </t>
  </si>
  <si>
    <t>Série CVS-CJO</t>
  </si>
  <si>
    <t>1. Coups et blessures volontaires (sur personnes de 15 ans ou plus) : cumul annuel</t>
  </si>
  <si>
    <t>Champ : France métropolitaine.</t>
  </si>
  <si>
    <t>Source : SSMSI, Base des crimes et délits enregistrés par la police et la gendarmerie.</t>
  </si>
  <si>
    <t>Nombre de victimes</t>
  </si>
  <si>
    <t>2. Coups et blessures volontaires (sur personnes de 15 ans ou plus) : cumul trimestriel</t>
  </si>
  <si>
    <t>Région</t>
  </si>
  <si>
    <t>Taux pour 1 000 habitants en 2018</t>
  </si>
  <si>
    <t>Taux pour 1 000 habitants sur les 3 dernières années</t>
  </si>
  <si>
    <t>PACA</t>
  </si>
  <si>
    <t>Île-de-France</t>
  </si>
  <si>
    <t>Occitanie</t>
  </si>
  <si>
    <t>Grand-Est</t>
  </si>
  <si>
    <t>Bourgogne-Franche-Comté</t>
  </si>
  <si>
    <t>Auvergne-Rhone-Alpes</t>
  </si>
  <si>
    <t>Normandie</t>
  </si>
  <si>
    <t>Corse</t>
  </si>
  <si>
    <t>Centre-Val de Loire</t>
  </si>
  <si>
    <t>Nouvelle-Aquitaine</t>
  </si>
  <si>
    <t>Pays-de-la-Loire</t>
  </si>
  <si>
    <t>Bretagne</t>
  </si>
  <si>
    <r>
      <t xml:space="preserve">Évolution entre 2017 et 2018 
</t>
    </r>
    <r>
      <rPr>
        <i/>
        <sz val="12"/>
        <color rgb="FF000000"/>
        <rFont val="Calibri"/>
        <family val="2"/>
      </rPr>
      <t>en %</t>
    </r>
  </si>
  <si>
    <t>Hauts-de-France</t>
  </si>
  <si>
    <t>Note : par ordre décroissant du taux pour 1 000 habitants en 2018.</t>
  </si>
  <si>
    <t>Sources : SSMSI, Base des crimes et délits enregistrés par la police et la gendarmerie – Insee, recensement de la population.</t>
  </si>
  <si>
    <t>4. Les coups et blessures volontaires contre des personnes de 15 ans ou plus enregistrés dans les régions en 2018</t>
  </si>
  <si>
    <t>Taux de victimation en  ‰</t>
  </si>
  <si>
    <t>AGE</t>
  </si>
  <si>
    <t>Hommes</t>
  </si>
  <si>
    <t>Femmes</t>
  </si>
  <si>
    <t>Hommes - intrafamilial</t>
  </si>
  <si>
    <t>Femmes - intrafamilial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</si>
  <si>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</si>
  <si>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</si>
  <si>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</si>
  <si>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</si>
  <si>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</si>
  <si>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</si>
  <si>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</si>
  <si>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</si>
  <si>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</si>
  <si>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</si>
  <si>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</si>
  <si>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</si>
  <si>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</si>
  <si>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France</t>
  </si>
  <si>
    <t>UE28 hors France</t>
  </si>
  <si>
    <t>Europe hors UE28</t>
  </si>
  <si>
    <t>Afrique</t>
  </si>
  <si>
    <t>Asie</t>
  </si>
  <si>
    <t>Autre</t>
  </si>
  <si>
    <t>Note de lecture : 85 % des personnes mises en cause par la police ou la gendarmerie en 2018 pour des</t>
  </si>
  <si>
    <t>crimes ou des délits de coups et blessures contre des personnes de 15 ans ou plus ont une nationalité</t>
  </si>
  <si>
    <t>française.</t>
  </si>
  <si>
    <t>Sources : SSMSI, Base des auteurs de crimes et délits 2018, données provisoires.</t>
  </si>
  <si>
    <t>9. Nationalité des personnes mises en cause pour coups et blessures volontaires en 2018</t>
  </si>
  <si>
    <t>8. Nombre de personnes mises en cause pour coups et blessures volontaires en 2018, par sexe et par âge</t>
  </si>
  <si>
    <t>Note de lecture : En 2018, 160 753 personnes ont été mises en cause par les forces de sécurité pour des</t>
  </si>
  <si>
    <t>crimes ou délits de coups et blessures volontaires contre des personnes de 15 ans ou plus. 84 % sont</t>
  </si>
  <si>
    <t>des hommes et 35 % ont entre 30 et 44 ans. 19 % de la population de France métropolitaine a entre 30</t>
  </si>
  <si>
    <t>et 44 ans.</t>
  </si>
  <si>
    <t>Sources : SSMSI, Base des auteurs de crimes et délits 2018, données provisoires - Insee, estimations de</t>
  </si>
  <si>
    <t>population (résultats provisoires à fin 2017).</t>
  </si>
  <si>
    <t>7. Part des individus victimes de coups et blessures volontaires, pour 1 000 habitants de même sexe et âge en 2018</t>
  </si>
  <si>
    <t>Note de lecture : sur 1 000 femmes âgées de 27 ans, 10 ont été enregistrées par les forces de sécurité</t>
  </si>
  <si>
    <t>comme victimes de coups et blessures volontaires, et parmi elles, 7 les ont subis dans la sphère</t>
  </si>
  <si>
    <t>familiale.</t>
  </si>
  <si>
    <t>Sources : SSMSI, Base des victimes de crimes et délits 2018, données provisoire – Insee, estimations de</t>
  </si>
  <si>
    <t>Taille d'unité urbaine</t>
  </si>
  <si>
    <t>Communes rurales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</si>
  <si>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</si>
  <si>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</si>
  <si>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</si>
  <si>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</si>
  <si>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</si>
  <si>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</si>
  <si>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</si>
  <si>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</si>
  <si>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Département</t>
  </si>
  <si>
    <t>Évolution du nombre de faits entre 2017 et 2018</t>
  </si>
  <si>
    <t>2A</t>
  </si>
  <si>
    <t>2B</t>
  </si>
  <si>
    <t>3. Nombre de coups et blessures volontaires (sur personnes de 15 ans ou plus) pour 1 000 habitants par taille d'unité urbaine, enregistrés en 2018</t>
  </si>
  <si>
    <t>ou plus enregistrés pour 1 000 habitants par département en 2018</t>
  </si>
  <si>
    <t>5. Nombre de coups et blessures volontaires contre des personnes de 15 ans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</si>
  <si>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</si>
  <si>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</si>
  <si>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</si>
  <si>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</si>
  <si>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</si>
  <si>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</si>
  <si>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</si>
  <si>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</si>
  <si>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</si>
  <si>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6. Evolution du nombre de coups et blessures volontaires contre des personnes de 15 ans</t>
  </si>
  <si>
    <t>ou plus enregistrés par département, entre 2017 et 2018</t>
  </si>
  <si>
    <t>Note de lecture : En 2018, les CBV ont baissé dans la Manche par rapport à 2017. À Paris, leur nombre a</t>
  </si>
  <si>
    <r>
      <t xml:space="preserve">(voir </t>
    </r>
    <r>
      <rPr>
        <i/>
        <sz val="9"/>
        <color rgb="FF231F20"/>
        <rFont val="Palatino Linotype"/>
        <family val="1"/>
      </rPr>
      <t xml:space="preserve">Sources et Méthodes </t>
    </r>
    <r>
      <rPr>
        <sz val="9"/>
        <color rgb="FF231F20"/>
        <rFont val="Palatino Linotype"/>
        <family val="1"/>
      </rPr>
      <t>pour davantage d’information).</t>
    </r>
  </si>
  <si>
    <t>augmenté mais avec une ampleur trop faible pour que cette évolution soit statistiquement signifcative</t>
  </si>
  <si>
    <t>[Attention, certaines évolutions annuelles ne sont pas statistiquement significatives (voir la carte associée)]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</si>
</sst>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  <numFmt numFmtId="167" formatCode="0__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31F20"/>
      <name val="Palatino Linotype"/>
      <family val="1"/>
    </font>
    <font>
      <i/>
      <sz val="9"/>
      <color rgb="FF231F20"/>
      <name val="Palatino Linotype"/>
      <family val="1"/>
    </font>
    <font>
      <b/>
      <sz val="10"/>
      <color rgb="FF231F20"/>
      <name val="PalatinoLinotype-Bold"/>
    </font>
    <font>
      <b/>
      <sz val="11"/>
      <name val="Palatino Linotype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0" fontId="10" fillId="0" borderId="0" xfId="0" applyFont="1"/>
    <xf numFmtId="0" fontId="6" fillId="2" borderId="0" xfId="0" applyFont="1" applyFill="1"/>
    <xf numFmtId="0" fontId="6" fillId="2" borderId="0" xfId="0" applyFont="1" applyFill="1" applyAlignment="1">
      <alignment vertical="top" wrapText="1"/>
    </xf>
    <xf numFmtId="0" fontId="0" fillId="2" borderId="0" xfId="0" applyFill="1"/>
    <xf numFmtId="0" fontId="12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12" fillId="2" borderId="0" xfId="3" applyFont="1" applyFill="1" applyBorder="1" applyAlignment="1">
      <alignment vertical="center"/>
    </xf>
    <xf numFmtId="0" fontId="1" fillId="2" borderId="0" xfId="0" applyFont="1" applyFill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66" fontId="1" fillId="2" borderId="12" xfId="2" applyNumberFormat="1" applyFont="1" applyFill="1" applyBorder="1" applyAlignment="1">
      <alignment horizontal="center" vertical="center"/>
    </xf>
    <xf numFmtId="167" fontId="0" fillId="2" borderId="0" xfId="1" applyNumberFormat="1" applyFont="1" applyFill="1" applyAlignment="1">
      <alignment horizontal="center" vertical="center"/>
    </xf>
    <xf numFmtId="167" fontId="1" fillId="2" borderId="12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6" fontId="6" fillId="2" borderId="12" xfId="2" applyNumberFormat="1" applyFont="1" applyFill="1" applyBorder="1" applyAlignment="1">
      <alignment horizontal="center" vertical="center"/>
    </xf>
    <xf numFmtId="167" fontId="6" fillId="2" borderId="1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167" fontId="0" fillId="0" borderId="0" xfId="1" applyNumberFormat="1" applyFont="1" applyFill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10" fillId="2" borderId="0" xfId="3" applyFont="1" applyFill="1" applyBorder="1" applyAlignment="1">
      <alignment horizontal="left" vertical="center"/>
    </xf>
    <xf numFmtId="165" fontId="0" fillId="2" borderId="0" xfId="0" applyNumberForma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1" fontId="6" fillId="2" borderId="0" xfId="0" applyNumberFormat="1" applyFont="1" applyFill="1"/>
    <xf numFmtId="0" fontId="10" fillId="2" borderId="0" xfId="0" applyFont="1" applyFill="1"/>
    <xf numFmtId="0" fontId="9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3" fontId="0" fillId="2" borderId="0" xfId="0" applyNumberFormat="1" applyFont="1" applyFill="1"/>
    <xf numFmtId="3" fontId="2" fillId="2" borderId="0" xfId="1" applyNumberFormat="1" applyFont="1" applyFill="1"/>
    <xf numFmtId="3" fontId="3" fillId="2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3" fontId="0" fillId="0" borderId="0" xfId="0" applyNumberFormat="1" applyFont="1" applyFill="1"/>
    <xf numFmtId="3" fontId="3" fillId="0" borderId="0" xfId="0" applyNumberFormat="1" applyFont="1" applyFill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15" fillId="2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</cellXfs>
  <cellStyles count="4">
    <cellStyle name="Milliers" xfId="2" builtinId="3"/>
    <cellStyle name="Normal" xfId="0" builtinId="0"/>
    <cellStyle name="Normal_TabCC9_DonnéesProd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8.2511458333333329E-2"/>
                  <c:y val="-3.1928990882398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24-41F3-86A0-7BCFC7E26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'fig1'!$A$21:$A$31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xVal>
          <c:yVal>
            <c:numRef>
              <c:f>'fig1'!$B$21:$B$31</c:f>
              <c:numCache>
                <c:formatCode>#,##0</c:formatCode>
                <c:ptCount val="11"/>
                <c:pt idx="0">
                  <c:v>198600</c:v>
                </c:pt>
                <c:pt idx="1">
                  <c:v>204800</c:v>
                </c:pt>
                <c:pt idx="2">
                  <c:v>204700</c:v>
                </c:pt>
                <c:pt idx="3">
                  <c:v>204200</c:v>
                </c:pt>
                <c:pt idx="4">
                  <c:v>203000</c:v>
                </c:pt>
                <c:pt idx="5">
                  <c:v>204200</c:v>
                </c:pt>
                <c:pt idx="6">
                  <c:v>208500</c:v>
                </c:pt>
                <c:pt idx="7">
                  <c:v>212700</c:v>
                </c:pt>
                <c:pt idx="8">
                  <c:v>214800</c:v>
                </c:pt>
                <c:pt idx="9">
                  <c:v>222900</c:v>
                </c:pt>
                <c:pt idx="10">
                  <c:v>240200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'fig1'!#REF!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A24-41F3-86A0-7BCFC7E26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746208"/>
        <c:axId val="-105757088"/>
      </c:scatterChart>
      <c:valAx>
        <c:axId val="-105746208"/>
        <c:scaling>
          <c:orientation val="minMax"/>
          <c:max val="2018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57088"/>
        <c:crosses val="autoZero"/>
        <c:crossBetween val="midCat"/>
      </c:valAx>
      <c:valAx>
        <c:axId val="-105757088"/>
        <c:scaling>
          <c:orientation val="minMax"/>
          <c:max val="250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4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8955387139107611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'fig7'!$B$30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'fig7'!$A$31:$A$101</c:f>
              <c:numCache>
                <c:formatCode>0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'fig7'!$B$31:$B$101</c:f>
              <c:numCache>
                <c:formatCode>0.0</c:formatCode>
                <c:ptCount val="71"/>
                <c:pt idx="0">
                  <c:v>6.1794000000000002</c:v>
                </c:pt>
                <c:pt idx="1">
                  <c:v>7.6116000000000001</c:v>
                </c:pt>
                <c:pt idx="2">
                  <c:v>7.5046999999999997</c:v>
                </c:pt>
                <c:pt idx="3">
                  <c:v>7.5446999999999997</c:v>
                </c:pt>
                <c:pt idx="4">
                  <c:v>6.9202000000000004</c:v>
                </c:pt>
                <c:pt idx="5">
                  <c:v>7.2606999999999999</c:v>
                </c:pt>
                <c:pt idx="6">
                  <c:v>7.0156999999999998</c:v>
                </c:pt>
                <c:pt idx="7">
                  <c:v>6.8680000000000003</c:v>
                </c:pt>
                <c:pt idx="8">
                  <c:v>7.2443999999999997</c:v>
                </c:pt>
                <c:pt idx="9">
                  <c:v>6.8792999999999997</c:v>
                </c:pt>
                <c:pt idx="10">
                  <c:v>6.4364999999999997</c:v>
                </c:pt>
                <c:pt idx="11">
                  <c:v>6.4286000000000003</c:v>
                </c:pt>
                <c:pt idx="12">
                  <c:v>6.3872999999999998</c:v>
                </c:pt>
                <c:pt idx="13">
                  <c:v>6.2287999999999997</c:v>
                </c:pt>
                <c:pt idx="14">
                  <c:v>6.2248999999999999</c:v>
                </c:pt>
                <c:pt idx="15">
                  <c:v>6.4962</c:v>
                </c:pt>
                <c:pt idx="16">
                  <c:v>6.3723000000000001</c:v>
                </c:pt>
                <c:pt idx="17">
                  <c:v>6.3384</c:v>
                </c:pt>
                <c:pt idx="18">
                  <c:v>5.9569000000000001</c:v>
                </c:pt>
                <c:pt idx="19">
                  <c:v>5.6569000000000003</c:v>
                </c:pt>
                <c:pt idx="20">
                  <c:v>5.5056000000000003</c:v>
                </c:pt>
                <c:pt idx="21">
                  <c:v>5.4877000000000002</c:v>
                </c:pt>
                <c:pt idx="22">
                  <c:v>5.3437000000000001</c:v>
                </c:pt>
                <c:pt idx="23">
                  <c:v>5.4108000000000001</c:v>
                </c:pt>
                <c:pt idx="24">
                  <c:v>5.1345000000000001</c:v>
                </c:pt>
                <c:pt idx="25">
                  <c:v>4.9311999999999996</c:v>
                </c:pt>
                <c:pt idx="26">
                  <c:v>4.9443000000000001</c:v>
                </c:pt>
                <c:pt idx="27">
                  <c:v>4.5286999999999997</c:v>
                </c:pt>
                <c:pt idx="28">
                  <c:v>4.4466999999999999</c:v>
                </c:pt>
                <c:pt idx="29">
                  <c:v>4.1406999999999998</c:v>
                </c:pt>
                <c:pt idx="30">
                  <c:v>4.0951000000000004</c:v>
                </c:pt>
                <c:pt idx="31">
                  <c:v>4.1079999999999997</c:v>
                </c:pt>
                <c:pt idx="32">
                  <c:v>3.9165000000000001</c:v>
                </c:pt>
                <c:pt idx="33">
                  <c:v>3.6798000000000002</c:v>
                </c:pt>
                <c:pt idx="34">
                  <c:v>3.5272999999999999</c:v>
                </c:pt>
                <c:pt idx="35">
                  <c:v>3.3258000000000001</c:v>
                </c:pt>
                <c:pt idx="36">
                  <c:v>2.9434999999999998</c:v>
                </c:pt>
                <c:pt idx="37">
                  <c:v>2.9950000000000001</c:v>
                </c:pt>
                <c:pt idx="38">
                  <c:v>2.7115</c:v>
                </c:pt>
                <c:pt idx="39">
                  <c:v>2.4784999999999999</c:v>
                </c:pt>
                <c:pt idx="40">
                  <c:v>2.4462000000000002</c:v>
                </c:pt>
                <c:pt idx="41">
                  <c:v>2.1896</c:v>
                </c:pt>
                <c:pt idx="42">
                  <c:v>1.9376</c:v>
                </c:pt>
                <c:pt idx="43">
                  <c:v>1.8464</c:v>
                </c:pt>
                <c:pt idx="44">
                  <c:v>1.7799</c:v>
                </c:pt>
                <c:pt idx="45">
                  <c:v>1.6631</c:v>
                </c:pt>
                <c:pt idx="46">
                  <c:v>1.4904999999999999</c:v>
                </c:pt>
                <c:pt idx="47">
                  <c:v>1.3933</c:v>
                </c:pt>
                <c:pt idx="48">
                  <c:v>1.2203999999999999</c:v>
                </c:pt>
                <c:pt idx="49">
                  <c:v>1.159</c:v>
                </c:pt>
                <c:pt idx="50">
                  <c:v>1.1472</c:v>
                </c:pt>
                <c:pt idx="51">
                  <c:v>1.0828</c:v>
                </c:pt>
                <c:pt idx="52">
                  <c:v>0.93610000000000004</c:v>
                </c:pt>
                <c:pt idx="53">
                  <c:v>1.008</c:v>
                </c:pt>
                <c:pt idx="54">
                  <c:v>0.74350000000000005</c:v>
                </c:pt>
                <c:pt idx="55">
                  <c:v>0.79110000000000003</c:v>
                </c:pt>
                <c:pt idx="56">
                  <c:v>0.72260000000000002</c:v>
                </c:pt>
                <c:pt idx="57">
                  <c:v>0.88570000000000004</c:v>
                </c:pt>
                <c:pt idx="58">
                  <c:v>0.74439999999999995</c:v>
                </c:pt>
                <c:pt idx="59">
                  <c:v>0.72599999999999998</c:v>
                </c:pt>
                <c:pt idx="60">
                  <c:v>0.71689999999999998</c:v>
                </c:pt>
                <c:pt idx="61">
                  <c:v>0.76659999999999995</c:v>
                </c:pt>
                <c:pt idx="62">
                  <c:v>0.52839999999999998</c:v>
                </c:pt>
                <c:pt idx="63">
                  <c:v>0.65229999999999999</c:v>
                </c:pt>
                <c:pt idx="64">
                  <c:v>0.56189999999999996</c:v>
                </c:pt>
                <c:pt idx="65">
                  <c:v>0.53090000000000004</c:v>
                </c:pt>
                <c:pt idx="66">
                  <c:v>0.43959999999999999</c:v>
                </c:pt>
                <c:pt idx="67">
                  <c:v>0.5877</c:v>
                </c:pt>
                <c:pt idx="68">
                  <c:v>0.3508</c:v>
                </c:pt>
                <c:pt idx="69">
                  <c:v>0.52980000000000005</c:v>
                </c:pt>
                <c:pt idx="70">
                  <c:v>0.33889999999999998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F-441A-930E-0CAD3F3B7595}"/>
            </c:ext>
          </c:extLst>
        </c:ser>
        <c:ser>
          <c:idx val="1"/>
          <c:order val="1"/>
          <c:tx>
            <c:strRef>
              <c:f>'fig7'!$C$30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'fig7'!$A$31:$A$101</c:f>
              <c:numCache>
                <c:formatCode>0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'fig7'!$C$31:$C$101</c:f>
              <c:numCache>
                <c:formatCode>0.0</c:formatCode>
                <c:ptCount val="71"/>
                <c:pt idx="0">
                  <c:v>3.9496000000000002</c:v>
                </c:pt>
                <c:pt idx="1">
                  <c:v>4.6395</c:v>
                </c:pt>
                <c:pt idx="2">
                  <c:v>5.1528999999999998</c:v>
                </c:pt>
                <c:pt idx="3">
                  <c:v>6.7441000000000004</c:v>
                </c:pt>
                <c:pt idx="4">
                  <c:v>7.6169000000000002</c:v>
                </c:pt>
                <c:pt idx="5">
                  <c:v>8.3588000000000005</c:v>
                </c:pt>
                <c:pt idx="6">
                  <c:v>8.6844999999999999</c:v>
                </c:pt>
                <c:pt idx="7">
                  <c:v>9.3600999999999992</c:v>
                </c:pt>
                <c:pt idx="8">
                  <c:v>9.6252999999999993</c:v>
                </c:pt>
                <c:pt idx="9">
                  <c:v>9.6603999999999992</c:v>
                </c:pt>
                <c:pt idx="10">
                  <c:v>9.6</c:v>
                </c:pt>
                <c:pt idx="11">
                  <c:v>9.6054999999999993</c:v>
                </c:pt>
                <c:pt idx="12">
                  <c:v>9.6455000000000002</c:v>
                </c:pt>
                <c:pt idx="13">
                  <c:v>9.5281000000000002</c:v>
                </c:pt>
                <c:pt idx="14">
                  <c:v>9.5917999999999992</c:v>
                </c:pt>
                <c:pt idx="15">
                  <c:v>9.4841999999999995</c:v>
                </c:pt>
                <c:pt idx="16">
                  <c:v>9.0573999999999995</c:v>
                </c:pt>
                <c:pt idx="17">
                  <c:v>9.2499000000000002</c:v>
                </c:pt>
                <c:pt idx="18">
                  <c:v>8.9381000000000004</c:v>
                </c:pt>
                <c:pt idx="19">
                  <c:v>8.8160000000000007</c:v>
                </c:pt>
                <c:pt idx="20">
                  <c:v>8.2992000000000008</c:v>
                </c:pt>
                <c:pt idx="21">
                  <c:v>7.7058</c:v>
                </c:pt>
                <c:pt idx="22">
                  <c:v>7.7873999999999999</c:v>
                </c:pt>
                <c:pt idx="23">
                  <c:v>7.3977000000000004</c:v>
                </c:pt>
                <c:pt idx="24">
                  <c:v>7.3365999999999998</c:v>
                </c:pt>
                <c:pt idx="25">
                  <c:v>6.8888999999999996</c:v>
                </c:pt>
                <c:pt idx="26">
                  <c:v>6.6898999999999997</c:v>
                </c:pt>
                <c:pt idx="27">
                  <c:v>6.2239000000000004</c:v>
                </c:pt>
                <c:pt idx="28">
                  <c:v>5.8498999999999999</c:v>
                </c:pt>
                <c:pt idx="29">
                  <c:v>5.3182999999999998</c:v>
                </c:pt>
                <c:pt idx="30">
                  <c:v>5.1951999999999998</c:v>
                </c:pt>
                <c:pt idx="31">
                  <c:v>4.8574000000000002</c:v>
                </c:pt>
                <c:pt idx="32">
                  <c:v>4.5835999999999997</c:v>
                </c:pt>
                <c:pt idx="33">
                  <c:v>4.1609999999999996</c:v>
                </c:pt>
                <c:pt idx="34">
                  <c:v>3.9097</c:v>
                </c:pt>
                <c:pt idx="35">
                  <c:v>3.7317999999999998</c:v>
                </c:pt>
                <c:pt idx="36">
                  <c:v>3.1577999999999999</c:v>
                </c:pt>
                <c:pt idx="37">
                  <c:v>2.9453</c:v>
                </c:pt>
                <c:pt idx="38">
                  <c:v>2.6915</c:v>
                </c:pt>
                <c:pt idx="39">
                  <c:v>2.5432000000000001</c:v>
                </c:pt>
                <c:pt idx="40">
                  <c:v>2.347</c:v>
                </c:pt>
                <c:pt idx="41">
                  <c:v>2.0392000000000001</c:v>
                </c:pt>
                <c:pt idx="42">
                  <c:v>1.9336</c:v>
                </c:pt>
                <c:pt idx="43">
                  <c:v>1.7307999999999999</c:v>
                </c:pt>
                <c:pt idx="44">
                  <c:v>1.6124000000000001</c:v>
                </c:pt>
                <c:pt idx="45">
                  <c:v>1.4697</c:v>
                </c:pt>
                <c:pt idx="46">
                  <c:v>1.2311000000000001</c:v>
                </c:pt>
                <c:pt idx="47">
                  <c:v>1.181</c:v>
                </c:pt>
                <c:pt idx="48">
                  <c:v>1.0995999999999999</c:v>
                </c:pt>
                <c:pt idx="49">
                  <c:v>1.0620000000000001</c:v>
                </c:pt>
                <c:pt idx="50">
                  <c:v>0.86950000000000005</c:v>
                </c:pt>
                <c:pt idx="51">
                  <c:v>0.91610000000000003</c:v>
                </c:pt>
                <c:pt idx="52">
                  <c:v>0.748</c:v>
                </c:pt>
                <c:pt idx="53">
                  <c:v>0.77170000000000005</c:v>
                </c:pt>
                <c:pt idx="54">
                  <c:v>0.6925</c:v>
                </c:pt>
                <c:pt idx="55">
                  <c:v>0.72709999999999997</c:v>
                </c:pt>
                <c:pt idx="56">
                  <c:v>0.60519999999999996</c:v>
                </c:pt>
                <c:pt idx="57">
                  <c:v>0.74750000000000005</c:v>
                </c:pt>
                <c:pt idx="58">
                  <c:v>0.69720000000000004</c:v>
                </c:pt>
                <c:pt idx="59">
                  <c:v>0.64639999999999997</c:v>
                </c:pt>
                <c:pt idx="60">
                  <c:v>0.6673</c:v>
                </c:pt>
                <c:pt idx="61">
                  <c:v>0.66930000000000001</c:v>
                </c:pt>
                <c:pt idx="62">
                  <c:v>0.47989999999999999</c:v>
                </c:pt>
                <c:pt idx="63">
                  <c:v>0.60340000000000005</c:v>
                </c:pt>
                <c:pt idx="64">
                  <c:v>0.51590000000000003</c:v>
                </c:pt>
                <c:pt idx="65">
                  <c:v>0.54279999999999995</c:v>
                </c:pt>
                <c:pt idx="66">
                  <c:v>0.54720000000000002</c:v>
                </c:pt>
                <c:pt idx="67">
                  <c:v>0.5212</c:v>
                </c:pt>
                <c:pt idx="68">
                  <c:v>0.4098</c:v>
                </c:pt>
                <c:pt idx="69">
                  <c:v>0.42930000000000001</c:v>
                </c:pt>
                <c:pt idx="70">
                  <c:v>0.38229999999999997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F-441A-930E-0CAD3F3B7595}"/>
            </c:ext>
          </c:extLst>
        </c:ser>
        <c:ser>
          <c:idx val="2"/>
          <c:order val="2"/>
          <c:tx>
            <c:strRef>
              <c:f>'fig7'!$E$30</c:f>
              <c:strCache>
                <c:ptCount val="1"/>
                <c:pt idx="0">
                  <c:v>Femmes - intrafamilial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'fig7'!$A$31:$A$101</c:f>
              <c:numCache>
                <c:formatCode>0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'fig7'!$E$31:$E$101</c:f>
              <c:numCache>
                <c:formatCode>0.0</c:formatCode>
                <c:ptCount val="71"/>
                <c:pt idx="0">
                  <c:v>0.62280000000000002</c:v>
                </c:pt>
                <c:pt idx="1">
                  <c:v>1.1579999999999999</c:v>
                </c:pt>
                <c:pt idx="2">
                  <c:v>1.7663</c:v>
                </c:pt>
                <c:pt idx="3">
                  <c:v>3.1065999999999998</c:v>
                </c:pt>
                <c:pt idx="4">
                  <c:v>4.2</c:v>
                </c:pt>
                <c:pt idx="5">
                  <c:v>4.9695</c:v>
                </c:pt>
                <c:pt idx="6">
                  <c:v>5.5533000000000001</c:v>
                </c:pt>
                <c:pt idx="7">
                  <c:v>6.1950000000000003</c:v>
                </c:pt>
                <c:pt idx="8">
                  <c:v>6.4462999999999999</c:v>
                </c:pt>
                <c:pt idx="9">
                  <c:v>6.7294999999999998</c:v>
                </c:pt>
                <c:pt idx="10">
                  <c:v>6.8113999999999999</c:v>
                </c:pt>
                <c:pt idx="11">
                  <c:v>7.0659999999999998</c:v>
                </c:pt>
                <c:pt idx="12">
                  <c:v>7.0336999999999996</c:v>
                </c:pt>
                <c:pt idx="13">
                  <c:v>7.0557999999999996</c:v>
                </c:pt>
                <c:pt idx="14">
                  <c:v>7.1056999999999997</c:v>
                </c:pt>
                <c:pt idx="15">
                  <c:v>7.2826000000000004</c:v>
                </c:pt>
                <c:pt idx="16">
                  <c:v>6.9419000000000004</c:v>
                </c:pt>
                <c:pt idx="17">
                  <c:v>7.1889000000000003</c:v>
                </c:pt>
                <c:pt idx="18">
                  <c:v>6.8464999999999998</c:v>
                </c:pt>
                <c:pt idx="19">
                  <c:v>6.7439999999999998</c:v>
                </c:pt>
                <c:pt idx="20">
                  <c:v>6.3419999999999996</c:v>
                </c:pt>
                <c:pt idx="21">
                  <c:v>5.9246999999999996</c:v>
                </c:pt>
                <c:pt idx="22">
                  <c:v>5.9817999999999998</c:v>
                </c:pt>
                <c:pt idx="23">
                  <c:v>5.6692999999999998</c:v>
                </c:pt>
                <c:pt idx="24">
                  <c:v>5.5736999999999997</c:v>
                </c:pt>
                <c:pt idx="25">
                  <c:v>5.2422000000000004</c:v>
                </c:pt>
                <c:pt idx="26">
                  <c:v>5.0039999999999996</c:v>
                </c:pt>
                <c:pt idx="27">
                  <c:v>4.6104000000000003</c:v>
                </c:pt>
                <c:pt idx="28">
                  <c:v>4.3643000000000001</c:v>
                </c:pt>
                <c:pt idx="29">
                  <c:v>3.8839000000000001</c:v>
                </c:pt>
                <c:pt idx="30">
                  <c:v>3.6979000000000002</c:v>
                </c:pt>
                <c:pt idx="31">
                  <c:v>3.4293999999999998</c:v>
                </c:pt>
                <c:pt idx="32">
                  <c:v>3.1722999999999999</c:v>
                </c:pt>
                <c:pt idx="33">
                  <c:v>2.9138999999999999</c:v>
                </c:pt>
                <c:pt idx="34">
                  <c:v>2.6995</c:v>
                </c:pt>
                <c:pt idx="35">
                  <c:v>2.5476999999999999</c:v>
                </c:pt>
                <c:pt idx="36">
                  <c:v>2.0811000000000002</c:v>
                </c:pt>
                <c:pt idx="37">
                  <c:v>1.9507000000000001</c:v>
                </c:pt>
                <c:pt idx="38">
                  <c:v>1.6779999999999999</c:v>
                </c:pt>
                <c:pt idx="39">
                  <c:v>1.6072</c:v>
                </c:pt>
                <c:pt idx="40">
                  <c:v>1.5174000000000001</c:v>
                </c:pt>
                <c:pt idx="41">
                  <c:v>1.2669999999999999</c:v>
                </c:pt>
                <c:pt idx="42">
                  <c:v>1.1185</c:v>
                </c:pt>
                <c:pt idx="43">
                  <c:v>1.0116000000000001</c:v>
                </c:pt>
                <c:pt idx="44">
                  <c:v>1.0496000000000001</c:v>
                </c:pt>
                <c:pt idx="45">
                  <c:v>0.8276</c:v>
                </c:pt>
                <c:pt idx="46">
                  <c:v>0.74250000000000005</c:v>
                </c:pt>
                <c:pt idx="47">
                  <c:v>0.72209999999999996</c:v>
                </c:pt>
                <c:pt idx="48">
                  <c:v>0.71209999999999996</c:v>
                </c:pt>
                <c:pt idx="49">
                  <c:v>0.6915</c:v>
                </c:pt>
                <c:pt idx="50">
                  <c:v>0.56020000000000003</c:v>
                </c:pt>
                <c:pt idx="51">
                  <c:v>0.55169999999999997</c:v>
                </c:pt>
                <c:pt idx="52">
                  <c:v>0.4834</c:v>
                </c:pt>
                <c:pt idx="53">
                  <c:v>0.49490000000000001</c:v>
                </c:pt>
                <c:pt idx="54">
                  <c:v>0.4592</c:v>
                </c:pt>
                <c:pt idx="55">
                  <c:v>0.45950000000000002</c:v>
                </c:pt>
                <c:pt idx="56">
                  <c:v>0.34129999999999999</c:v>
                </c:pt>
                <c:pt idx="57">
                  <c:v>0.46760000000000002</c:v>
                </c:pt>
                <c:pt idx="58">
                  <c:v>0.37040000000000001</c:v>
                </c:pt>
                <c:pt idx="59">
                  <c:v>0.42220000000000002</c:v>
                </c:pt>
                <c:pt idx="60">
                  <c:v>0.34989999999999999</c:v>
                </c:pt>
                <c:pt idx="61">
                  <c:v>0.42799999999999999</c:v>
                </c:pt>
                <c:pt idx="62">
                  <c:v>0.2356</c:v>
                </c:pt>
                <c:pt idx="63">
                  <c:v>0.31850000000000001</c:v>
                </c:pt>
                <c:pt idx="64">
                  <c:v>0.3155</c:v>
                </c:pt>
                <c:pt idx="65">
                  <c:v>0.31519999999999998</c:v>
                </c:pt>
                <c:pt idx="66">
                  <c:v>0.24709999999999999</c:v>
                </c:pt>
                <c:pt idx="67">
                  <c:v>0.29260000000000003</c:v>
                </c:pt>
                <c:pt idx="68">
                  <c:v>0.2026</c:v>
                </c:pt>
                <c:pt idx="69">
                  <c:v>0.21709999999999999</c:v>
                </c:pt>
                <c:pt idx="70">
                  <c:v>0.2135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F-441A-930E-0CAD3F3B7595}"/>
            </c:ext>
          </c:extLst>
        </c:ser>
        <c:ser>
          <c:idx val="3"/>
          <c:order val="3"/>
          <c:tx>
            <c:strRef>
              <c:f>'fig7'!$D$30</c:f>
              <c:strCache>
                <c:ptCount val="1"/>
                <c:pt idx="0">
                  <c:v>Hommes - intrafamilial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'fig7'!$A$31:$A$101</c:f>
              <c:numCache>
                <c:formatCode>0</c:formatCode>
                <c:ptCount val="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</c:numCache>
            </c:numRef>
          </c:cat>
          <c:val>
            <c:numRef>
              <c:f>'fig7'!$D$31:$D$101</c:f>
              <c:numCache>
                <c:formatCode>0.0</c:formatCode>
                <c:ptCount val="71"/>
                <c:pt idx="0">
                  <c:v>0.28749999999999998</c:v>
                </c:pt>
                <c:pt idx="1">
                  <c:v>0.45219999999999999</c:v>
                </c:pt>
                <c:pt idx="2">
                  <c:v>0.34860000000000002</c:v>
                </c:pt>
                <c:pt idx="3">
                  <c:v>0.3473</c:v>
                </c:pt>
                <c:pt idx="4">
                  <c:v>0.32300000000000001</c:v>
                </c:pt>
                <c:pt idx="5">
                  <c:v>0.4012</c:v>
                </c:pt>
                <c:pt idx="6">
                  <c:v>0.43240000000000001</c:v>
                </c:pt>
                <c:pt idx="7">
                  <c:v>0.49399999999999999</c:v>
                </c:pt>
                <c:pt idx="8">
                  <c:v>0.5948</c:v>
                </c:pt>
                <c:pt idx="9">
                  <c:v>0.57299999999999995</c:v>
                </c:pt>
                <c:pt idx="10">
                  <c:v>0.65349999999999997</c:v>
                </c:pt>
                <c:pt idx="11">
                  <c:v>0.76359999999999995</c:v>
                </c:pt>
                <c:pt idx="12">
                  <c:v>0.74550000000000005</c:v>
                </c:pt>
                <c:pt idx="13">
                  <c:v>0.76200000000000001</c:v>
                </c:pt>
                <c:pt idx="14">
                  <c:v>0.88100000000000001</c:v>
                </c:pt>
                <c:pt idx="15">
                  <c:v>0.998</c:v>
                </c:pt>
                <c:pt idx="16">
                  <c:v>1.0517000000000001</c:v>
                </c:pt>
                <c:pt idx="17">
                  <c:v>1.1172</c:v>
                </c:pt>
                <c:pt idx="18">
                  <c:v>1.0840000000000001</c:v>
                </c:pt>
                <c:pt idx="19">
                  <c:v>1.0223</c:v>
                </c:pt>
                <c:pt idx="20">
                  <c:v>1.0583</c:v>
                </c:pt>
                <c:pt idx="21">
                  <c:v>1.0177</c:v>
                </c:pt>
                <c:pt idx="22">
                  <c:v>1.1555</c:v>
                </c:pt>
                <c:pt idx="23">
                  <c:v>1.0579000000000001</c:v>
                </c:pt>
                <c:pt idx="24">
                  <c:v>0.95269999999999999</c:v>
                </c:pt>
                <c:pt idx="25">
                  <c:v>0.94820000000000004</c:v>
                </c:pt>
                <c:pt idx="26">
                  <c:v>1.0485</c:v>
                </c:pt>
                <c:pt idx="27">
                  <c:v>0.88229999999999997</c:v>
                </c:pt>
                <c:pt idx="28">
                  <c:v>0.90669999999999995</c:v>
                </c:pt>
                <c:pt idx="29">
                  <c:v>0.82179999999999997</c:v>
                </c:pt>
                <c:pt idx="30">
                  <c:v>0.78610000000000002</c:v>
                </c:pt>
                <c:pt idx="31">
                  <c:v>0.80679999999999996</c:v>
                </c:pt>
                <c:pt idx="32">
                  <c:v>0.69610000000000005</c:v>
                </c:pt>
                <c:pt idx="33">
                  <c:v>0.75549999999999995</c:v>
                </c:pt>
                <c:pt idx="34">
                  <c:v>0.66579999999999995</c:v>
                </c:pt>
                <c:pt idx="35">
                  <c:v>0.72909999999999997</c:v>
                </c:pt>
                <c:pt idx="36">
                  <c:v>0.57340000000000002</c:v>
                </c:pt>
                <c:pt idx="37">
                  <c:v>0.56289999999999996</c:v>
                </c:pt>
                <c:pt idx="38">
                  <c:v>0.57589999999999997</c:v>
                </c:pt>
                <c:pt idx="39">
                  <c:v>0.50129999999999997</c:v>
                </c:pt>
                <c:pt idx="40">
                  <c:v>0.46839999999999998</c:v>
                </c:pt>
                <c:pt idx="41">
                  <c:v>0.44180000000000003</c:v>
                </c:pt>
                <c:pt idx="42">
                  <c:v>0.37230000000000002</c:v>
                </c:pt>
                <c:pt idx="43">
                  <c:v>0.35539999999999999</c:v>
                </c:pt>
                <c:pt idx="44">
                  <c:v>0.3387</c:v>
                </c:pt>
                <c:pt idx="45">
                  <c:v>0.35220000000000001</c:v>
                </c:pt>
                <c:pt idx="46">
                  <c:v>0.28399999999999997</c:v>
                </c:pt>
                <c:pt idx="47">
                  <c:v>0.28129999999999999</c:v>
                </c:pt>
                <c:pt idx="48">
                  <c:v>0.27450000000000002</c:v>
                </c:pt>
                <c:pt idx="49">
                  <c:v>0.28770000000000001</c:v>
                </c:pt>
                <c:pt idx="50">
                  <c:v>0.31390000000000001</c:v>
                </c:pt>
                <c:pt idx="51">
                  <c:v>0.27210000000000001</c:v>
                </c:pt>
                <c:pt idx="52">
                  <c:v>0.24679999999999999</c:v>
                </c:pt>
                <c:pt idx="53">
                  <c:v>0.26989999999999997</c:v>
                </c:pt>
                <c:pt idx="54">
                  <c:v>0.19700000000000001</c:v>
                </c:pt>
                <c:pt idx="55">
                  <c:v>0.17419999999999999</c:v>
                </c:pt>
                <c:pt idx="56">
                  <c:v>0.1799</c:v>
                </c:pt>
                <c:pt idx="57">
                  <c:v>0.29930000000000001</c:v>
                </c:pt>
                <c:pt idx="58">
                  <c:v>0.22969999999999999</c:v>
                </c:pt>
                <c:pt idx="59">
                  <c:v>0.23019999999999999</c:v>
                </c:pt>
                <c:pt idx="60">
                  <c:v>0.23250000000000001</c:v>
                </c:pt>
                <c:pt idx="61">
                  <c:v>0.21659999999999999</c:v>
                </c:pt>
                <c:pt idx="62">
                  <c:v>0.1651</c:v>
                </c:pt>
                <c:pt idx="63">
                  <c:v>0.23719999999999999</c:v>
                </c:pt>
                <c:pt idx="64">
                  <c:v>0.15890000000000001</c:v>
                </c:pt>
                <c:pt idx="65">
                  <c:v>0.14480000000000001</c:v>
                </c:pt>
                <c:pt idx="66">
                  <c:v>0.1381</c:v>
                </c:pt>
                <c:pt idx="67">
                  <c:v>0.15040000000000001</c:v>
                </c:pt>
                <c:pt idx="68">
                  <c:v>0.18609999999999999</c:v>
                </c:pt>
                <c:pt idx="69">
                  <c:v>0.1686</c:v>
                </c:pt>
                <c:pt idx="70">
                  <c:v>6.7799999999999999E-2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F-441A-930E-0CAD3F3B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755456"/>
        <c:axId val="-105729344"/>
      </c:lineChart>
      <c:catAx>
        <c:axId val="-10575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'fig7'!$A$30</c:f>
              <c:strCache>
                <c:ptCount val="1"/>
                <c:pt idx="0">
                  <c:v>AGE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293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057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'fig7'!$B$29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5755456"/>
        <c:crosses val="autoZero"/>
        <c:crossBetween val="midCat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0-40E0-88B1-548E5D8701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0-40E0-88B1-548E5D8701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0-40E0-88B1-548E5D8701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0-40E0-88B1-548E5D87014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E0-40E0-88B1-548E5D87014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6E0-40E0-88B1-548E5D870144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0-40E0-88B1-548E5D870144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0-40E0-88B1-548E5D870144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0-40E0-88B1-548E5D870144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E0-40E0-88B1-548E5D870144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E0-40E0-88B1-548E5D870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'fig9'!$A$26:$F$26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'fig9'!$A$27:$F$27</c:f>
              <c:numCache>
                <c:formatCode>0__%</c:formatCode>
                <c:ptCount val="6"/>
                <c:pt idx="0">
                  <c:v>0.85031538088306646</c:v>
                </c:pt>
                <c:pt idx="1">
                  <c:v>2.7264584033142986E-2</c:v>
                </c:pt>
                <c:pt idx="2">
                  <c:v>8.5034648353425647E-3</c:v>
                </c:pt>
                <c:pt idx="3">
                  <c:v>9.2959603876634447E-2</c:v>
                </c:pt>
                <c:pt idx="4">
                  <c:v>1.5713059381181654E-2</c:v>
                </c:pt>
                <c:pt idx="5">
                  <c:v>5.2439069906318816E-3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E0-40E0-88B1-548E5D87014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161925</xdr:rowOff>
    </xdr:from>
    <xdr:to>
      <xdr:col>7</xdr:col>
      <xdr:colOff>387900</xdr:colOff>
      <xdr:row>14</xdr:row>
      <xdr:rowOff>200025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732019</xdr:colOff>
      <xdr:row>14</xdr:row>
      <xdr:rowOff>76425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8625"/>
          <a:ext cx="5761219" cy="259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47625</xdr:rowOff>
    </xdr:from>
    <xdr:to>
      <xdr:col>3</xdr:col>
      <xdr:colOff>609600</xdr:colOff>
      <xdr:row>19</xdr:row>
      <xdr:rowOff>46452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266700"/>
          <a:ext cx="5324474" cy="3427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2</xdr:rowOff>
    </xdr:from>
    <xdr:to>
      <xdr:col>2</xdr:col>
      <xdr:colOff>2696628</xdr:colOff>
      <xdr:row>29</xdr:row>
      <xdr:rowOff>66676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28652"/>
          <a:ext cx="5611277" cy="501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1866900</xdr:colOff>
      <xdr:row>30</xdr:row>
      <xdr:rowOff>61232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29300" cy="52047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80961</xdr:rowOff>
    </xdr:from>
    <xdr:to>
      <xdr:col>9</xdr:col>
      <xdr:colOff>228600</xdr:colOff>
      <xdr:row>19</xdr:row>
      <xdr:rowOff>28574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84688</xdr:rowOff>
    </xdr:from>
    <xdr:to>
      <xdr:col>6</xdr:col>
      <xdr:colOff>712304</xdr:colOff>
      <xdr:row>18</xdr:row>
      <xdr:rowOff>137076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ois.tugores\Desktop\Archives%20Bilan%20Stat%202018\output_diffusion_new_tableaux_graphiques_trim%20bilan%202018-diffusio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2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/>
      <sheetData sheetId="1"/>
      <sheetData sheetId="2"/>
      <sheetData sheetId="3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>
        <row r="2">
          <cell r="C2" t="str">
            <v xml:space="preserve">Série brute </v>
          </cell>
        </row>
      </sheetData>
      <sheetData sheetId="6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>
        <row r="2">
          <cell r="C2" t="str">
            <v xml:space="preserve">Série brute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W2" t="str">
            <v>Tous services</v>
          </cell>
        </row>
      </sheetData>
      <sheetData sheetId="19">
        <row r="2">
          <cell r="W2" t="str">
            <v>Tous services</v>
          </cell>
        </row>
      </sheetData>
      <sheetData sheetId="20">
        <row r="2">
          <cell r="W2" t="str">
            <v>Tous services</v>
          </cell>
        </row>
      </sheetData>
      <sheetData sheetId="21">
        <row r="2">
          <cell r="W2" t="str">
            <v>Tous services</v>
          </cell>
        </row>
      </sheetData>
      <sheetData sheetId="22">
        <row r="2">
          <cell r="W2" t="str">
            <v>Tous services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workbookViewId="0">
      <selection activeCell="A17" sqref="A17"/>
    </sheetView>
  </sheetViews>
  <sheetFormatPr baseColWidth="10" defaultRowHeight="16.5"/>
  <cols>
    <col min="1" max="1" width="11.42578125" style="45"/>
    <col min="2" max="2" width="12.7109375" style="45" customWidth="1"/>
    <col min="3" max="9" width="11.42578125" style="45"/>
    <col min="10" max="10" width="11.42578125" style="46"/>
    <col min="11" max="16384" width="11.42578125" style="45"/>
  </cols>
  <sheetData>
    <row r="1" spans="1:19" ht="17.25">
      <c r="A1" s="24" t="s">
        <v>3</v>
      </c>
      <c r="I1" s="46"/>
    </row>
    <row r="2" spans="1:19">
      <c r="A2" s="46"/>
      <c r="B2" s="46"/>
      <c r="C2" s="46"/>
      <c r="D2" s="46"/>
      <c r="E2" s="47"/>
      <c r="F2" s="47"/>
      <c r="H2" s="47"/>
      <c r="J2" s="45"/>
    </row>
    <row r="3" spans="1:19">
      <c r="A3" s="49"/>
      <c r="B3" s="49"/>
      <c r="C3" s="46"/>
      <c r="D3" s="49"/>
      <c r="E3" s="47"/>
      <c r="F3" s="47"/>
      <c r="G3" s="47"/>
      <c r="J3" s="45"/>
    </row>
    <row r="4" spans="1:19">
      <c r="A4" s="49"/>
      <c r="B4" s="49"/>
      <c r="C4" s="46"/>
      <c r="D4" s="49"/>
      <c r="E4" s="47"/>
      <c r="F4" s="47"/>
      <c r="G4" s="47"/>
      <c r="J4" s="45"/>
    </row>
    <row r="5" spans="1:19">
      <c r="A5" s="49"/>
      <c r="B5" s="49"/>
      <c r="C5" s="46"/>
      <c r="D5" s="49"/>
      <c r="E5" s="47"/>
      <c r="F5" s="47"/>
      <c r="G5" s="47"/>
      <c r="J5" s="45"/>
    </row>
    <row r="6" spans="1:19">
      <c r="A6" s="49"/>
      <c r="B6" s="49"/>
      <c r="C6" s="46"/>
      <c r="D6" s="49"/>
      <c r="E6" s="47"/>
      <c r="F6" s="47"/>
      <c r="G6" s="47"/>
      <c r="J6" s="45"/>
    </row>
    <row r="7" spans="1:19">
      <c r="A7" s="49"/>
      <c r="B7" s="49"/>
      <c r="C7" s="46"/>
      <c r="D7" s="49"/>
      <c r="E7" s="47"/>
      <c r="F7" s="47"/>
      <c r="G7" s="47"/>
      <c r="J7" s="45"/>
    </row>
    <row r="8" spans="1:19">
      <c r="A8" s="49"/>
      <c r="B8" s="49"/>
      <c r="C8" s="46"/>
      <c r="D8" s="49"/>
      <c r="E8" s="47"/>
      <c r="F8" s="47"/>
      <c r="G8" s="47"/>
      <c r="J8" s="45"/>
    </row>
    <row r="9" spans="1:19">
      <c r="A9" s="49"/>
      <c r="B9" s="49"/>
      <c r="C9" s="46"/>
      <c r="D9" s="49"/>
      <c r="E9" s="47"/>
      <c r="F9" s="47"/>
      <c r="G9" s="47"/>
      <c r="J9" s="45"/>
    </row>
    <row r="10" spans="1:19">
      <c r="A10" s="49"/>
      <c r="B10" s="49"/>
      <c r="C10" s="46"/>
      <c r="D10" s="49"/>
      <c r="E10" s="47"/>
      <c r="F10" s="47"/>
      <c r="G10" s="47"/>
      <c r="J10" s="45"/>
    </row>
    <row r="11" spans="1:19">
      <c r="A11" s="49"/>
      <c r="B11" s="49"/>
      <c r="C11" s="46"/>
      <c r="D11" s="49"/>
      <c r="E11" s="47"/>
      <c r="F11" s="47"/>
      <c r="G11" s="47"/>
      <c r="J11" s="45"/>
    </row>
    <row r="12" spans="1:19">
      <c r="A12" s="49"/>
      <c r="B12" s="49"/>
      <c r="C12" s="46"/>
      <c r="D12" s="49"/>
      <c r="E12" s="47"/>
      <c r="F12" s="47"/>
      <c r="G12" s="47"/>
      <c r="J12" s="45"/>
    </row>
    <row r="13" spans="1:19">
      <c r="A13" s="49"/>
      <c r="B13" s="49"/>
      <c r="C13" s="46"/>
      <c r="D13" s="49"/>
      <c r="E13" s="47"/>
      <c r="F13" s="47"/>
      <c r="G13" s="47"/>
      <c r="J13" s="45"/>
    </row>
    <row r="14" spans="1:19">
      <c r="A14" s="49"/>
      <c r="B14" s="49"/>
      <c r="C14" s="46"/>
      <c r="D14" s="49"/>
      <c r="E14" s="47"/>
      <c r="F14" s="47"/>
      <c r="G14" s="47"/>
      <c r="J14" s="45"/>
    </row>
    <row r="15" spans="1:19">
      <c r="A15" s="49"/>
      <c r="B15" s="49"/>
      <c r="C15" s="46"/>
      <c r="D15" s="49"/>
      <c r="E15" s="47"/>
      <c r="F15" s="47"/>
      <c r="G15" s="47"/>
      <c r="J15" s="45"/>
    </row>
    <row r="16" spans="1:19">
      <c r="A16" s="22" t="s">
        <v>4</v>
      </c>
      <c r="B16" s="49"/>
      <c r="C16" s="46"/>
      <c r="D16" s="49"/>
      <c r="E16" s="47"/>
      <c r="F16" s="47"/>
      <c r="G16" s="47"/>
      <c r="J16" s="45"/>
      <c r="L16" s="4"/>
      <c r="M16" s="4"/>
      <c r="N16" s="4"/>
      <c r="O16" s="4"/>
      <c r="P16" s="4"/>
      <c r="Q16" s="4"/>
      <c r="R16" s="4"/>
      <c r="S16" s="4"/>
    </row>
    <row r="17" spans="1:19">
      <c r="A17" s="23" t="s">
        <v>5</v>
      </c>
      <c r="B17" s="49"/>
      <c r="C17" s="46"/>
      <c r="D17" s="49"/>
      <c r="E17" s="47"/>
      <c r="F17" s="47"/>
      <c r="G17" s="47"/>
      <c r="L17" s="4"/>
      <c r="M17" s="4"/>
      <c r="N17" s="4"/>
      <c r="O17" s="4"/>
      <c r="P17" s="4"/>
      <c r="Q17" s="4"/>
      <c r="R17" s="4"/>
      <c r="S17" s="4"/>
    </row>
    <row r="18" spans="1:19">
      <c r="A18" s="49"/>
      <c r="B18" s="49"/>
      <c r="C18" s="46"/>
      <c r="D18" s="49"/>
      <c r="E18" s="47"/>
      <c r="F18" s="47"/>
      <c r="G18" s="47"/>
      <c r="L18" s="4"/>
      <c r="M18" s="4"/>
      <c r="N18" s="4"/>
      <c r="O18" s="4"/>
      <c r="P18" s="4"/>
      <c r="Q18" s="4"/>
      <c r="R18" s="4"/>
      <c r="S18" s="4"/>
    </row>
    <row r="19" spans="1:19">
      <c r="B19" s="49"/>
      <c r="C19" s="46"/>
      <c r="D19" s="49"/>
      <c r="E19" s="47"/>
      <c r="F19" s="47"/>
      <c r="G19" s="47"/>
      <c r="L19" s="4"/>
      <c r="M19" s="4"/>
      <c r="N19" s="4"/>
      <c r="O19" s="4"/>
      <c r="P19" s="4"/>
      <c r="Q19" s="4"/>
      <c r="R19" s="4"/>
      <c r="S19" s="4"/>
    </row>
    <row r="20" spans="1:19" ht="34.5">
      <c r="A20" s="51"/>
      <c r="B20" s="56" t="s">
        <v>6</v>
      </c>
      <c r="C20" s="46"/>
      <c r="D20" s="49"/>
      <c r="E20" s="47"/>
      <c r="F20" s="47"/>
      <c r="G20" s="47"/>
      <c r="L20" s="4"/>
      <c r="M20" s="4"/>
      <c r="N20" s="4"/>
      <c r="O20" s="4"/>
      <c r="P20" s="4"/>
      <c r="Q20" s="4"/>
      <c r="R20" s="4"/>
      <c r="S20" s="4"/>
    </row>
    <row r="21" spans="1:19" ht="17.25">
      <c r="A21" s="54">
        <v>2008</v>
      </c>
      <c r="B21" s="52">
        <v>198600</v>
      </c>
      <c r="C21" s="46"/>
      <c r="D21" s="49"/>
      <c r="E21" s="47"/>
      <c r="F21" s="47"/>
      <c r="G21" s="47"/>
      <c r="L21" s="4"/>
      <c r="M21" s="4"/>
      <c r="N21" s="4"/>
      <c r="O21" s="4"/>
      <c r="P21" s="4"/>
      <c r="Q21" s="4"/>
      <c r="R21" s="4"/>
      <c r="S21" s="4"/>
    </row>
    <row r="22" spans="1:19" ht="17.25">
      <c r="A22" s="54">
        <v>2009</v>
      </c>
      <c r="B22" s="52">
        <v>204800</v>
      </c>
      <c r="C22" s="46"/>
      <c r="D22" s="49"/>
      <c r="E22" s="47"/>
      <c r="F22" s="47"/>
      <c r="G22" s="47"/>
      <c r="L22" s="4"/>
      <c r="M22" s="4"/>
      <c r="N22" s="4"/>
      <c r="O22" s="4"/>
      <c r="P22" s="4"/>
      <c r="Q22" s="4"/>
      <c r="R22" s="4"/>
      <c r="S22" s="4"/>
    </row>
    <row r="23" spans="1:19" ht="17.25">
      <c r="A23" s="54">
        <v>2010</v>
      </c>
      <c r="B23" s="52">
        <v>204700</v>
      </c>
      <c r="C23" s="46"/>
      <c r="D23" s="49"/>
      <c r="E23" s="47"/>
      <c r="F23" s="47"/>
      <c r="G23" s="47"/>
      <c r="L23" s="4"/>
      <c r="M23" s="4"/>
      <c r="N23" s="4"/>
      <c r="O23" s="4"/>
      <c r="P23" s="4"/>
      <c r="Q23" s="4"/>
      <c r="R23" s="4"/>
      <c r="S23" s="4"/>
    </row>
    <row r="24" spans="1:19" ht="17.25">
      <c r="A24" s="54">
        <v>2011</v>
      </c>
      <c r="B24" s="52">
        <v>204200</v>
      </c>
      <c r="C24" s="46"/>
      <c r="D24" s="49"/>
      <c r="E24" s="47"/>
      <c r="F24" s="47"/>
      <c r="G24" s="47"/>
      <c r="L24" s="4"/>
      <c r="M24" s="4"/>
      <c r="N24" s="4"/>
      <c r="O24" s="4"/>
      <c r="P24" s="4"/>
      <c r="Q24" s="4"/>
      <c r="R24" s="4"/>
      <c r="S24" s="4"/>
    </row>
    <row r="25" spans="1:19" ht="17.25">
      <c r="A25" s="54">
        <v>2012</v>
      </c>
      <c r="B25" s="52">
        <v>203000</v>
      </c>
      <c r="C25" s="46"/>
      <c r="D25" s="49"/>
      <c r="E25" s="47"/>
      <c r="F25" s="47"/>
      <c r="G25" s="47"/>
      <c r="L25" s="4"/>
      <c r="M25" s="4"/>
      <c r="N25" s="4"/>
      <c r="O25" s="4"/>
      <c r="P25" s="4"/>
      <c r="Q25" s="4"/>
      <c r="R25" s="4"/>
      <c r="S25" s="4"/>
    </row>
    <row r="26" spans="1:19" ht="17.25">
      <c r="A26" s="54">
        <v>2013</v>
      </c>
      <c r="B26" s="52">
        <v>204200</v>
      </c>
      <c r="C26" s="46"/>
      <c r="D26" s="49"/>
      <c r="E26" s="47"/>
      <c r="F26" s="47"/>
      <c r="G26" s="47"/>
      <c r="L26" s="4"/>
      <c r="M26" s="4"/>
      <c r="N26" s="4"/>
      <c r="O26" s="4"/>
      <c r="P26" s="4"/>
      <c r="Q26" s="4"/>
      <c r="R26" s="4"/>
      <c r="S26" s="4"/>
    </row>
    <row r="27" spans="1:19" ht="17.25">
      <c r="A27" s="54">
        <v>2014</v>
      </c>
      <c r="B27" s="52">
        <v>208500</v>
      </c>
      <c r="C27" s="46"/>
      <c r="D27" s="49"/>
      <c r="E27" s="47"/>
      <c r="F27" s="47"/>
      <c r="G27" s="47"/>
      <c r="L27" s="4"/>
      <c r="M27" s="4"/>
      <c r="N27" s="4"/>
      <c r="O27" s="4"/>
      <c r="P27" s="4"/>
      <c r="Q27" s="4"/>
      <c r="R27" s="4"/>
      <c r="S27" s="4"/>
    </row>
    <row r="28" spans="1:19" ht="17.25">
      <c r="A28" s="54">
        <v>2015</v>
      </c>
      <c r="B28" s="52">
        <v>212700</v>
      </c>
      <c r="C28" s="46"/>
      <c r="D28" s="49"/>
      <c r="E28" s="47"/>
      <c r="F28" s="47"/>
      <c r="G28" s="47"/>
      <c r="L28" s="4"/>
      <c r="M28" s="4"/>
      <c r="N28" s="4"/>
      <c r="O28" s="4"/>
      <c r="P28" s="4"/>
      <c r="Q28" s="4"/>
      <c r="R28" s="4"/>
      <c r="S28" s="4"/>
    </row>
    <row r="29" spans="1:19" ht="17.25">
      <c r="A29" s="54">
        <v>2016</v>
      </c>
      <c r="B29" s="52">
        <v>214800</v>
      </c>
      <c r="C29" s="46"/>
      <c r="D29" s="49"/>
      <c r="E29" s="47"/>
      <c r="F29" s="47"/>
      <c r="G29" s="47"/>
      <c r="L29" s="4"/>
      <c r="M29" s="4"/>
      <c r="N29" s="4"/>
      <c r="O29" s="4"/>
      <c r="P29" s="4"/>
      <c r="Q29" s="4"/>
      <c r="R29" s="4"/>
      <c r="S29" s="4"/>
    </row>
    <row r="30" spans="1:19" ht="17.25">
      <c r="A30" s="54">
        <v>2017</v>
      </c>
      <c r="B30" s="52">
        <v>222900</v>
      </c>
      <c r="C30" s="46"/>
      <c r="D30" s="49"/>
      <c r="E30" s="47"/>
      <c r="F30" s="47"/>
      <c r="G30" s="47"/>
      <c r="L30" s="4"/>
      <c r="M30" s="4"/>
      <c r="N30" s="4"/>
      <c r="O30" s="4"/>
      <c r="P30" s="4"/>
      <c r="Q30" s="4"/>
      <c r="R30" s="4"/>
      <c r="S30" s="4"/>
    </row>
    <row r="31" spans="1:19" ht="17.25">
      <c r="A31" s="54">
        <v>2018</v>
      </c>
      <c r="B31" s="52">
        <v>240200</v>
      </c>
      <c r="C31" s="46"/>
      <c r="D31" s="49"/>
      <c r="E31" s="47"/>
      <c r="F31" s="47"/>
      <c r="G31" s="47"/>
      <c r="L31" s="4"/>
      <c r="M31" s="4"/>
      <c r="N31" s="4"/>
      <c r="O31" s="4"/>
      <c r="P31" s="4"/>
      <c r="Q31" s="4"/>
      <c r="R31" s="4"/>
      <c r="S31" s="4"/>
    </row>
    <row r="32" spans="1:19" ht="17.25">
      <c r="A32" s="54"/>
      <c r="B32" s="52"/>
      <c r="C32" s="46"/>
      <c r="D32" s="49"/>
      <c r="E32" s="47"/>
      <c r="F32" s="47"/>
      <c r="G32" s="47"/>
      <c r="L32" s="4"/>
      <c r="M32" s="4"/>
      <c r="N32" s="4"/>
      <c r="O32" s="4"/>
      <c r="P32" s="4"/>
      <c r="Q32" s="4"/>
      <c r="R32" s="4"/>
      <c r="S32" s="4"/>
    </row>
    <row r="33" spans="1:19" ht="17.25">
      <c r="A33" s="24"/>
      <c r="B33" s="46"/>
      <c r="C33" s="46"/>
      <c r="D33" s="49"/>
      <c r="E33" s="47"/>
      <c r="F33" s="47"/>
      <c r="G33" s="47"/>
      <c r="L33" s="4"/>
      <c r="M33" s="4"/>
      <c r="N33" s="4"/>
      <c r="O33" s="4"/>
      <c r="P33" s="4"/>
      <c r="Q33" s="4"/>
      <c r="R33" s="4"/>
      <c r="S33" s="4"/>
    </row>
    <row r="34" spans="1:19">
      <c r="A34" s="49"/>
      <c r="B34" s="49"/>
      <c r="C34" s="46"/>
      <c r="D34" s="49"/>
      <c r="E34" s="47"/>
      <c r="F34" s="47"/>
      <c r="G34" s="47"/>
      <c r="L34" s="4"/>
      <c r="M34" s="4"/>
      <c r="N34" s="4"/>
      <c r="O34" s="4"/>
      <c r="P34" s="4"/>
      <c r="Q34" s="4"/>
      <c r="R34" s="4"/>
      <c r="S34" s="4"/>
    </row>
    <row r="35" spans="1:19">
      <c r="A35" s="49"/>
      <c r="B35" s="49"/>
      <c r="C35" s="46"/>
      <c r="D35" s="49"/>
      <c r="E35" s="47"/>
      <c r="F35" s="47"/>
      <c r="G35" s="47"/>
      <c r="L35" s="4"/>
      <c r="M35" s="4"/>
      <c r="N35" s="4"/>
      <c r="O35" s="4"/>
      <c r="P35" s="4"/>
      <c r="Q35" s="4"/>
      <c r="R35" s="4"/>
      <c r="S35" s="4"/>
    </row>
    <row r="36" spans="1:19">
      <c r="A36" s="49"/>
      <c r="B36" s="49"/>
      <c r="C36" s="46"/>
      <c r="D36" s="49"/>
      <c r="E36" s="47"/>
      <c r="F36" s="47"/>
      <c r="G36" s="47"/>
      <c r="L36" s="4"/>
      <c r="M36" s="4"/>
      <c r="N36" s="4"/>
      <c r="O36" s="4"/>
      <c r="P36" s="4"/>
      <c r="Q36" s="4"/>
      <c r="R36" s="4"/>
      <c r="S36" s="4"/>
    </row>
    <row r="37" spans="1:19">
      <c r="A37" s="49"/>
      <c r="B37" s="49"/>
      <c r="C37" s="46"/>
      <c r="D37" s="49"/>
      <c r="E37" s="47"/>
      <c r="F37" s="47"/>
      <c r="G37" s="47"/>
      <c r="L37" s="4"/>
      <c r="M37" s="4"/>
      <c r="N37" s="4"/>
      <c r="O37" s="4"/>
      <c r="P37" s="4"/>
      <c r="Q37" s="4"/>
      <c r="R37" s="4"/>
      <c r="S37" s="4"/>
    </row>
    <row r="38" spans="1:19">
      <c r="A38" s="49"/>
      <c r="B38" s="49"/>
      <c r="C38" s="46"/>
      <c r="D38" s="49"/>
      <c r="E38" s="47"/>
      <c r="F38" s="47"/>
      <c r="G38" s="47"/>
      <c r="L38" s="4"/>
      <c r="M38" s="4"/>
      <c r="N38" s="4"/>
      <c r="O38" s="4"/>
      <c r="P38" s="4"/>
      <c r="Q38" s="4"/>
      <c r="R38" s="4"/>
      <c r="S38" s="4"/>
    </row>
    <row r="39" spans="1:19">
      <c r="A39" s="49"/>
      <c r="B39" s="49"/>
      <c r="C39" s="46"/>
      <c r="D39" s="49"/>
      <c r="E39" s="47"/>
      <c r="F39" s="47"/>
      <c r="G39" s="47"/>
      <c r="L39" s="4"/>
      <c r="M39" s="4"/>
      <c r="N39" s="4"/>
      <c r="O39" s="4"/>
      <c r="P39" s="4"/>
      <c r="Q39" s="4"/>
      <c r="R39" s="4"/>
      <c r="S39" s="4"/>
    </row>
    <row r="40" spans="1:19" ht="17.25">
      <c r="A40" s="49"/>
      <c r="B40" s="50" t="s">
        <v>0</v>
      </c>
      <c r="C40" s="46"/>
      <c r="D40" s="49"/>
      <c r="E40" s="47"/>
      <c r="F40" s="47"/>
      <c r="G40" s="47"/>
      <c r="L40" s="4"/>
      <c r="M40" s="4"/>
      <c r="N40" s="4"/>
      <c r="O40" s="4"/>
      <c r="P40" s="4"/>
      <c r="Q40" s="4"/>
      <c r="R40" s="4"/>
      <c r="S40" s="4"/>
    </row>
    <row r="41" spans="1:19">
      <c r="A41" s="49"/>
      <c r="B41" s="49"/>
      <c r="C41" s="46"/>
      <c r="D41" s="49"/>
      <c r="E41" s="47"/>
      <c r="F41" s="47"/>
      <c r="G41" s="47"/>
      <c r="L41" s="4"/>
      <c r="M41" s="4"/>
      <c r="N41" s="4"/>
      <c r="O41" s="4"/>
      <c r="P41" s="4"/>
      <c r="Q41" s="4"/>
      <c r="R41" s="4"/>
      <c r="S41" s="4"/>
    </row>
    <row r="42" spans="1:19">
      <c r="A42" s="49"/>
      <c r="B42" s="49"/>
      <c r="C42" s="46"/>
      <c r="D42" s="49"/>
      <c r="E42" s="47"/>
      <c r="F42" s="47"/>
      <c r="G42" s="47"/>
      <c r="L42" s="4"/>
      <c r="M42" s="4"/>
      <c r="N42" s="4"/>
      <c r="O42" s="4"/>
      <c r="P42" s="4"/>
      <c r="Q42" s="4"/>
      <c r="R42" s="4"/>
      <c r="S42" s="4"/>
    </row>
    <row r="43" spans="1:19">
      <c r="A43" s="49"/>
      <c r="B43" s="49"/>
      <c r="C43" s="46"/>
      <c r="D43" s="49"/>
      <c r="E43" s="47"/>
      <c r="F43" s="47"/>
      <c r="G43" s="47"/>
      <c r="L43" s="4"/>
      <c r="M43" s="4"/>
      <c r="N43" s="4"/>
      <c r="O43" s="4"/>
      <c r="P43" s="4"/>
      <c r="Q43" s="4"/>
      <c r="R43" s="4"/>
      <c r="S43" s="4"/>
    </row>
    <row r="44" spans="1:19">
      <c r="A44" s="49"/>
      <c r="B44" s="49"/>
      <c r="C44" s="46"/>
      <c r="D44" s="49"/>
      <c r="E44" s="47"/>
      <c r="F44" s="47"/>
      <c r="G44" s="47"/>
      <c r="L44" s="4"/>
      <c r="M44" s="4"/>
      <c r="N44" s="4"/>
      <c r="O44" s="4"/>
      <c r="P44" s="4"/>
      <c r="Q44" s="4"/>
      <c r="R44" s="4"/>
      <c r="S44" s="4"/>
    </row>
    <row r="45" spans="1:19">
      <c r="A45" s="49"/>
      <c r="B45" s="49"/>
      <c r="C45" s="46"/>
      <c r="D45" s="49"/>
      <c r="E45" s="47"/>
      <c r="F45" s="47"/>
      <c r="G45" s="47"/>
    </row>
    <row r="46" spans="1:19">
      <c r="A46" s="49"/>
      <c r="B46" s="49"/>
      <c r="C46" s="46"/>
      <c r="D46" s="49"/>
      <c r="E46" s="47"/>
      <c r="F46" s="47"/>
      <c r="G46" s="47"/>
    </row>
    <row r="47" spans="1:19">
      <c r="A47" s="49"/>
      <c r="B47" s="49"/>
      <c r="C47" s="46"/>
      <c r="D47" s="49"/>
      <c r="E47" s="47"/>
      <c r="F47" s="47"/>
      <c r="G47" s="47"/>
    </row>
    <row r="48" spans="1:19">
      <c r="A48" s="49"/>
      <c r="B48" s="49"/>
      <c r="C48" s="46"/>
      <c r="D48" s="49"/>
      <c r="E48" s="47"/>
      <c r="F48" s="47"/>
      <c r="G48" s="47"/>
    </row>
    <row r="49" spans="1:7">
      <c r="A49" s="49"/>
      <c r="B49" s="49"/>
      <c r="C49" s="46"/>
      <c r="D49" s="49"/>
      <c r="E49" s="47"/>
      <c r="F49" s="47"/>
      <c r="G49" s="47"/>
    </row>
    <row r="50" spans="1:7">
      <c r="A50" s="49"/>
      <c r="B50" s="49"/>
      <c r="C50" s="46"/>
      <c r="D50" s="49"/>
      <c r="E50" s="47"/>
      <c r="F50" s="47"/>
      <c r="G50" s="47"/>
    </row>
    <row r="51" spans="1:7">
      <c r="A51" s="49"/>
      <c r="B51" s="49"/>
      <c r="C51" s="46"/>
      <c r="D51" s="49"/>
      <c r="E51" s="47"/>
      <c r="F51" s="47"/>
      <c r="G51" s="47"/>
    </row>
    <row r="52" spans="1:7">
      <c r="A52" s="49"/>
      <c r="B52" s="49"/>
      <c r="C52" s="46"/>
      <c r="D52" s="49"/>
      <c r="E52" s="47"/>
      <c r="F52" s="47"/>
      <c r="G52" s="47"/>
    </row>
    <row r="53" spans="1:7">
      <c r="A53" s="49"/>
      <c r="B53" s="49"/>
      <c r="C53" s="46"/>
      <c r="D53" s="49"/>
      <c r="E53" s="47"/>
      <c r="F53" s="47"/>
      <c r="G53" s="47"/>
    </row>
    <row r="54" spans="1:7">
      <c r="A54" s="49"/>
      <c r="B54" s="49"/>
      <c r="C54" s="46"/>
      <c r="D54" s="49"/>
      <c r="E54" s="47"/>
      <c r="F54" s="47"/>
      <c r="G54" s="47"/>
    </row>
    <row r="55" spans="1:7">
      <c r="A55" s="49"/>
      <c r="B55" s="49"/>
      <c r="C55" s="46"/>
      <c r="D55" s="49"/>
      <c r="E55" s="47"/>
      <c r="F55" s="47"/>
      <c r="G55" s="47"/>
    </row>
    <row r="56" spans="1:7">
      <c r="A56" s="49"/>
      <c r="B56" s="49"/>
      <c r="C56" s="46"/>
      <c r="D56" s="49"/>
      <c r="E56" s="47"/>
      <c r="F56" s="47"/>
      <c r="G56" s="47"/>
    </row>
    <row r="57" spans="1:7">
      <c r="A57" s="49"/>
      <c r="B57" s="49"/>
      <c r="C57" s="46"/>
      <c r="D57" s="49"/>
      <c r="E57" s="47"/>
      <c r="F57" s="47"/>
      <c r="G57" s="47"/>
    </row>
    <row r="58" spans="1:7">
      <c r="A58" s="49"/>
      <c r="B58" s="49"/>
      <c r="C58" s="46"/>
      <c r="D58" s="49"/>
      <c r="E58" s="47"/>
      <c r="F58" s="47"/>
      <c r="G58" s="47"/>
    </row>
    <row r="59" spans="1:7">
      <c r="A59" s="49"/>
      <c r="B59" s="49"/>
      <c r="C59" s="46"/>
      <c r="D59" s="49"/>
      <c r="E59" s="47"/>
      <c r="F59" s="47"/>
      <c r="G59" s="47"/>
    </row>
    <row r="60" spans="1:7">
      <c r="A60" s="49"/>
      <c r="B60" s="49"/>
      <c r="C60" s="46"/>
      <c r="D60" s="49"/>
      <c r="E60" s="47"/>
      <c r="F60" s="47"/>
      <c r="G60" s="47"/>
    </row>
    <row r="61" spans="1:7">
      <c r="A61" s="49"/>
      <c r="B61" s="49"/>
      <c r="C61" s="46"/>
      <c r="D61" s="49"/>
      <c r="E61" s="47"/>
      <c r="F61" s="47"/>
      <c r="G61" s="47"/>
    </row>
    <row r="62" spans="1:7">
      <c r="A62" s="49"/>
      <c r="B62" s="49"/>
      <c r="C62" s="46"/>
      <c r="D62" s="49"/>
      <c r="E62" s="47"/>
      <c r="F62" s="47"/>
      <c r="G62" s="47"/>
    </row>
    <row r="63" spans="1:7">
      <c r="A63" s="49"/>
      <c r="B63" s="49"/>
      <c r="C63" s="46"/>
      <c r="D63" s="49"/>
      <c r="E63" s="47"/>
      <c r="F63" s="47"/>
      <c r="G63" s="47"/>
    </row>
    <row r="64" spans="1:7">
      <c r="A64" s="49"/>
      <c r="B64" s="49"/>
      <c r="C64" s="46"/>
      <c r="D64" s="49"/>
      <c r="E64" s="47"/>
      <c r="F64" s="47"/>
      <c r="G64" s="47"/>
    </row>
    <row r="65" spans="1:7">
      <c r="A65" s="49"/>
      <c r="B65" s="49"/>
      <c r="C65" s="46"/>
      <c r="D65" s="49"/>
      <c r="E65" s="47"/>
      <c r="F65" s="47"/>
      <c r="G65" s="47"/>
    </row>
    <row r="66" spans="1:7">
      <c r="A66" s="49"/>
      <c r="B66" s="49"/>
      <c r="C66" s="46"/>
      <c r="D66" s="49"/>
      <c r="E66" s="47"/>
      <c r="F66" s="47"/>
      <c r="G66" s="47"/>
    </row>
    <row r="67" spans="1:7">
      <c r="A67" s="49"/>
      <c r="B67" s="49"/>
      <c r="C67" s="46"/>
      <c r="D67" s="49"/>
      <c r="E67" s="47"/>
      <c r="F67" s="47"/>
      <c r="G67" s="47"/>
    </row>
    <row r="68" spans="1:7">
      <c r="A68" s="49"/>
      <c r="B68" s="49"/>
      <c r="C68" s="46"/>
      <c r="D68" s="49"/>
      <c r="E68" s="47"/>
      <c r="F68" s="47"/>
      <c r="G68" s="47"/>
    </row>
    <row r="69" spans="1:7">
      <c r="A69" s="49"/>
      <c r="B69" s="49"/>
      <c r="C69" s="46"/>
      <c r="D69" s="49"/>
      <c r="E69" s="47"/>
      <c r="F69" s="47"/>
      <c r="G69" s="47"/>
    </row>
    <row r="70" spans="1:7">
      <c r="A70" s="49"/>
      <c r="B70" s="49"/>
      <c r="C70" s="46"/>
      <c r="D70" s="49"/>
      <c r="E70" s="47"/>
      <c r="F70" s="47"/>
      <c r="G70" s="47"/>
    </row>
    <row r="71" spans="1:7">
      <c r="A71" s="49"/>
      <c r="B71" s="49"/>
      <c r="C71" s="46"/>
      <c r="D71" s="49"/>
      <c r="E71" s="47"/>
      <c r="F71" s="47"/>
      <c r="G71" s="47"/>
    </row>
    <row r="72" spans="1:7">
      <c r="A72" s="49"/>
      <c r="B72" s="49"/>
      <c r="C72" s="46"/>
      <c r="D72" s="49"/>
      <c r="E72" s="47"/>
      <c r="F72" s="47"/>
      <c r="G72" s="47"/>
    </row>
    <row r="73" spans="1:7">
      <c r="A73" s="49"/>
      <c r="B73" s="49"/>
      <c r="C73" s="46"/>
      <c r="D73" s="49"/>
      <c r="E73" s="47"/>
      <c r="F73" s="47"/>
      <c r="G73" s="47"/>
    </row>
    <row r="74" spans="1:7">
      <c r="A74" s="49"/>
      <c r="B74" s="49"/>
      <c r="C74" s="46"/>
      <c r="D74" s="49"/>
      <c r="E74" s="47"/>
      <c r="F74" s="47"/>
      <c r="G74" s="47"/>
    </row>
    <row r="75" spans="1:7">
      <c r="A75" s="49"/>
      <c r="B75" s="49"/>
      <c r="C75" s="46"/>
      <c r="D75" s="49"/>
      <c r="E75" s="47"/>
      <c r="F75" s="47"/>
      <c r="G75" s="47"/>
    </row>
    <row r="76" spans="1:7">
      <c r="A76" s="49"/>
      <c r="B76" s="49"/>
      <c r="C76" s="46"/>
      <c r="D76" s="49"/>
      <c r="E76" s="47"/>
      <c r="F76" s="47"/>
      <c r="G76" s="47"/>
    </row>
    <row r="77" spans="1:7">
      <c r="A77" s="49"/>
      <c r="B77" s="49"/>
      <c r="C77" s="46"/>
      <c r="D77" s="49"/>
      <c r="E77" s="47"/>
      <c r="F77" s="47"/>
      <c r="G77" s="47"/>
    </row>
    <row r="78" spans="1:7">
      <c r="A78" s="49"/>
      <c r="B78" s="49"/>
      <c r="C78" s="46"/>
      <c r="D78" s="49"/>
      <c r="E78" s="47"/>
      <c r="F78" s="47"/>
      <c r="G78" s="47"/>
    </row>
    <row r="79" spans="1:7">
      <c r="A79" s="49"/>
      <c r="B79" s="49"/>
      <c r="C79" s="46"/>
      <c r="D79" s="49"/>
      <c r="E79" s="47"/>
      <c r="F79" s="47"/>
      <c r="G79" s="47"/>
    </row>
    <row r="80" spans="1:7">
      <c r="A80" s="49"/>
      <c r="B80" s="49"/>
      <c r="C80" s="46"/>
      <c r="D80" s="49"/>
      <c r="E80" s="47"/>
      <c r="F80" s="47"/>
      <c r="G80" s="47"/>
    </row>
    <row r="81" spans="1:7">
      <c r="A81" s="49"/>
      <c r="B81" s="49"/>
      <c r="C81" s="46"/>
      <c r="D81" s="49"/>
      <c r="E81" s="47"/>
      <c r="F81" s="47"/>
      <c r="G81" s="47"/>
    </row>
    <row r="82" spans="1:7">
      <c r="A82" s="49"/>
      <c r="B82" s="49"/>
      <c r="C82" s="46"/>
      <c r="D82" s="49"/>
      <c r="E82" s="47"/>
      <c r="F82" s="47"/>
      <c r="G82" s="47"/>
    </row>
    <row r="83" spans="1:7">
      <c r="A83" s="49"/>
      <c r="B83" s="49"/>
      <c r="C83" s="46"/>
      <c r="D83" s="49"/>
      <c r="E83" s="47"/>
      <c r="F83" s="47"/>
      <c r="G83" s="47"/>
    </row>
    <row r="84" spans="1:7">
      <c r="A84" s="49"/>
      <c r="B84" s="49"/>
      <c r="C84" s="46"/>
      <c r="D84" s="49"/>
      <c r="E84" s="47"/>
      <c r="F84" s="47"/>
      <c r="G84" s="47"/>
    </row>
    <row r="85" spans="1:7">
      <c r="A85" s="49"/>
      <c r="B85" s="49"/>
      <c r="C85" s="46"/>
      <c r="D85" s="49"/>
      <c r="E85" s="47"/>
      <c r="F85" s="47"/>
      <c r="G85" s="47"/>
    </row>
    <row r="86" spans="1:7">
      <c r="A86" s="49"/>
      <c r="B86" s="49"/>
      <c r="C86" s="46"/>
      <c r="D86" s="49">
        <f>SUM(D73:D84)</f>
        <v>0</v>
      </c>
      <c r="E86" s="47"/>
      <c r="F86" s="47"/>
      <c r="G86" s="47"/>
    </row>
    <row r="87" spans="1:7">
      <c r="A87" s="49"/>
      <c r="B87" s="49"/>
      <c r="C87" s="46"/>
      <c r="D87" s="49"/>
      <c r="E87" s="47"/>
      <c r="F87" s="47"/>
      <c r="G87" s="47"/>
    </row>
    <row r="88" spans="1:7">
      <c r="A88" s="49"/>
      <c r="B88" s="49"/>
      <c r="C88" s="46"/>
      <c r="D88" s="49"/>
      <c r="E88" s="47"/>
      <c r="F88" s="47"/>
      <c r="G88" s="47"/>
    </row>
    <row r="89" spans="1:7">
      <c r="A89" s="49"/>
      <c r="B89" s="49"/>
      <c r="C89" s="46"/>
      <c r="D89" s="49"/>
      <c r="E89" s="47"/>
      <c r="F89" s="47"/>
      <c r="G89" s="47"/>
    </row>
    <row r="90" spans="1:7">
      <c r="A90" s="49"/>
      <c r="B90" s="49"/>
      <c r="C90" s="46"/>
      <c r="D90" s="49"/>
      <c r="E90" s="47"/>
      <c r="F90" s="47"/>
      <c r="G90" s="47"/>
    </row>
    <row r="91" spans="1:7">
      <c r="A91" s="49"/>
      <c r="B91" s="49"/>
      <c r="C91" s="46"/>
      <c r="D91" s="49"/>
      <c r="E91" s="47"/>
      <c r="F91" s="47"/>
      <c r="G91" s="47"/>
    </row>
    <row r="92" spans="1:7">
      <c r="A92" s="49"/>
      <c r="B92" s="49"/>
      <c r="C92" s="46"/>
      <c r="D92" s="49"/>
      <c r="E92" s="47"/>
      <c r="F92" s="47"/>
      <c r="G92" s="47"/>
    </row>
    <row r="93" spans="1:7">
      <c r="A93" s="49"/>
      <c r="B93" s="49"/>
      <c r="C93" s="46"/>
      <c r="D93" s="49"/>
      <c r="E93" s="47"/>
      <c r="F93" s="47"/>
      <c r="G93" s="47"/>
    </row>
    <row r="94" spans="1:7">
      <c r="A94" s="49"/>
      <c r="B94" s="49"/>
      <c r="C94" s="46"/>
      <c r="D94" s="49"/>
      <c r="E94" s="47"/>
      <c r="F94" s="47"/>
      <c r="G94" s="47"/>
    </row>
    <row r="95" spans="1:7">
      <c r="A95" s="49"/>
      <c r="B95" s="49"/>
      <c r="C95" s="46"/>
      <c r="D95" s="49"/>
      <c r="E95" s="47"/>
      <c r="F95" s="47"/>
      <c r="G95" s="47"/>
    </row>
    <row r="96" spans="1:7">
      <c r="A96" s="49"/>
      <c r="B96" s="49"/>
      <c r="C96" s="46"/>
      <c r="D96" s="49"/>
      <c r="E96" s="47"/>
      <c r="F96" s="47"/>
      <c r="G96" s="47"/>
    </row>
    <row r="97" spans="1:7">
      <c r="A97" s="49"/>
      <c r="B97" s="49"/>
      <c r="C97" s="46"/>
      <c r="D97" s="49"/>
      <c r="E97" s="47"/>
      <c r="F97" s="47"/>
      <c r="G97" s="47"/>
    </row>
    <row r="98" spans="1:7">
      <c r="A98" s="49"/>
      <c r="B98" s="49"/>
      <c r="C98" s="46"/>
      <c r="D98" s="49"/>
      <c r="E98" s="47"/>
      <c r="F98" s="47"/>
      <c r="G98" s="47"/>
    </row>
    <row r="99" spans="1:7">
      <c r="A99" s="49"/>
      <c r="B99" s="49"/>
      <c r="C99" s="46"/>
      <c r="D99" s="49"/>
      <c r="E99" s="47"/>
      <c r="F99" s="47"/>
      <c r="G99" s="47"/>
    </row>
    <row r="100" spans="1:7">
      <c r="A100" s="49"/>
      <c r="B100" s="49"/>
      <c r="C100" s="46"/>
      <c r="D100" s="49"/>
      <c r="E100" s="47"/>
      <c r="F100" s="47"/>
      <c r="G100" s="47"/>
    </row>
    <row r="101" spans="1:7">
      <c r="A101" s="49"/>
      <c r="B101" s="49"/>
      <c r="C101" s="46"/>
      <c r="D101" s="49"/>
      <c r="E101" s="47"/>
      <c r="F101" s="47"/>
      <c r="G101" s="47"/>
    </row>
    <row r="102" spans="1:7">
      <c r="A102" s="49"/>
      <c r="B102" s="49"/>
      <c r="C102" s="46"/>
      <c r="D102" s="49"/>
      <c r="E102" s="47"/>
      <c r="F102" s="47"/>
      <c r="G102" s="47"/>
    </row>
    <row r="103" spans="1:7">
      <c r="A103" s="49"/>
      <c r="B103" s="49"/>
      <c r="C103" s="46"/>
      <c r="D103" s="49"/>
      <c r="E103" s="47"/>
      <c r="F103" s="47"/>
      <c r="G103" s="47"/>
    </row>
    <row r="104" spans="1:7">
      <c r="A104" s="49"/>
      <c r="B104" s="49"/>
      <c r="C104" s="46"/>
      <c r="D104" s="49"/>
      <c r="E104" s="47"/>
      <c r="F104" s="47"/>
      <c r="G104" s="47"/>
    </row>
    <row r="105" spans="1:7">
      <c r="A105" s="49"/>
      <c r="B105" s="49"/>
      <c r="C105" s="46"/>
      <c r="D105" s="49"/>
      <c r="E105" s="47"/>
      <c r="F105" s="47"/>
      <c r="G105" s="47"/>
    </row>
    <row r="106" spans="1:7">
      <c r="A106" s="49"/>
      <c r="B106" s="49"/>
      <c r="C106" s="46"/>
      <c r="D106" s="49"/>
      <c r="E106" s="47"/>
      <c r="F106" s="47"/>
      <c r="G106" s="47"/>
    </row>
    <row r="107" spans="1:7">
      <c r="A107" s="49"/>
      <c r="B107" s="49"/>
      <c r="C107" s="46"/>
      <c r="D107" s="49"/>
      <c r="E107" s="47"/>
      <c r="F107" s="47"/>
      <c r="G107" s="47"/>
    </row>
    <row r="108" spans="1:7">
      <c r="A108" s="49"/>
      <c r="B108" s="49"/>
      <c r="C108" s="46"/>
      <c r="D108" s="49"/>
      <c r="E108" s="47"/>
      <c r="F108" s="47"/>
      <c r="G108" s="47"/>
    </row>
    <row r="109" spans="1:7">
      <c r="A109" s="49"/>
      <c r="B109" s="49"/>
      <c r="C109" s="46"/>
      <c r="D109" s="49"/>
      <c r="E109" s="47"/>
      <c r="F109" s="47"/>
      <c r="G109" s="47"/>
    </row>
    <row r="110" spans="1:7">
      <c r="A110" s="49"/>
      <c r="B110" s="49"/>
      <c r="C110" s="46"/>
      <c r="D110" s="49"/>
      <c r="E110" s="47"/>
      <c r="F110" s="47"/>
      <c r="G110" s="47"/>
    </row>
    <row r="111" spans="1:7">
      <c r="A111" s="49"/>
      <c r="B111" s="49"/>
      <c r="C111" s="46"/>
      <c r="D111" s="49"/>
      <c r="E111" s="47"/>
      <c r="F111" s="47"/>
      <c r="G111" s="47"/>
    </row>
    <row r="112" spans="1:7">
      <c r="A112" s="49"/>
      <c r="B112" s="49"/>
      <c r="C112" s="46"/>
      <c r="D112" s="49"/>
      <c r="E112" s="47"/>
      <c r="F112" s="47"/>
      <c r="G112" s="47"/>
    </row>
    <row r="113" spans="1:7">
      <c r="A113" s="49"/>
      <c r="B113" s="49"/>
      <c r="C113" s="46"/>
      <c r="D113" s="49"/>
      <c r="E113" s="47"/>
      <c r="F113" s="47"/>
      <c r="G113" s="47"/>
    </row>
    <row r="114" spans="1:7">
      <c r="A114" s="49"/>
      <c r="B114" s="49"/>
      <c r="C114" s="46"/>
      <c r="D114" s="49"/>
      <c r="E114" s="47"/>
      <c r="F114" s="47"/>
      <c r="G114" s="47"/>
    </row>
    <row r="115" spans="1:7">
      <c r="A115" s="49"/>
      <c r="B115" s="49"/>
      <c r="C115" s="46"/>
      <c r="D115" s="49"/>
      <c r="E115" s="47"/>
      <c r="F115" s="47"/>
      <c r="G115" s="47"/>
    </row>
    <row r="116" spans="1:7">
      <c r="A116" s="49"/>
      <c r="B116" s="49"/>
      <c r="C116" s="46"/>
      <c r="D116" s="49"/>
      <c r="E116" s="47"/>
      <c r="F116" s="47"/>
      <c r="G116" s="47"/>
    </row>
    <row r="117" spans="1:7">
      <c r="A117" s="49"/>
      <c r="B117" s="49"/>
      <c r="C117" s="46"/>
      <c r="D117" s="49"/>
      <c r="E117" s="47"/>
      <c r="F117" s="47"/>
      <c r="G117" s="47"/>
    </row>
    <row r="118" spans="1:7">
      <c r="A118" s="49"/>
      <c r="B118" s="49"/>
      <c r="C118" s="46"/>
      <c r="D118" s="49"/>
      <c r="E118" s="47"/>
      <c r="F118" s="47"/>
      <c r="G118" s="47"/>
    </row>
    <row r="119" spans="1:7">
      <c r="A119" s="49"/>
      <c r="B119" s="49"/>
      <c r="C119" s="46"/>
      <c r="D119" s="49"/>
      <c r="E119" s="47"/>
      <c r="F119" s="47"/>
      <c r="G119" s="47"/>
    </row>
    <row r="120" spans="1:7">
      <c r="A120" s="49"/>
      <c r="B120" s="49"/>
      <c r="C120" s="46"/>
      <c r="D120" s="49"/>
      <c r="E120" s="47"/>
      <c r="F120" s="47"/>
      <c r="G120" s="47"/>
    </row>
    <row r="121" spans="1:7">
      <c r="A121" s="49"/>
      <c r="B121" s="49"/>
      <c r="C121" s="46"/>
      <c r="D121" s="49"/>
      <c r="E121" s="47"/>
      <c r="F121" s="47"/>
      <c r="G121" s="47"/>
    </row>
    <row r="122" spans="1:7">
      <c r="A122" s="49"/>
      <c r="B122" s="49"/>
      <c r="C122" s="46"/>
      <c r="D122" s="49"/>
      <c r="E122" s="47"/>
      <c r="F122" s="47"/>
      <c r="G122" s="47"/>
    </row>
    <row r="123" spans="1:7">
      <c r="A123" s="49"/>
      <c r="B123" s="49"/>
      <c r="C123" s="46"/>
      <c r="D123" s="49"/>
      <c r="E123" s="47"/>
      <c r="F123" s="47"/>
      <c r="G123" s="47"/>
    </row>
    <row r="124" spans="1:7">
      <c r="A124" s="49"/>
      <c r="B124" s="49"/>
      <c r="C124" s="46"/>
      <c r="D124" s="49"/>
      <c r="E124" s="47"/>
      <c r="F124" s="47"/>
      <c r="G124" s="47"/>
    </row>
    <row r="125" spans="1:7">
      <c r="A125" s="49"/>
      <c r="B125" s="49"/>
      <c r="C125" s="46"/>
      <c r="D125" s="49"/>
      <c r="E125" s="47"/>
      <c r="F125" s="47"/>
      <c r="G125" s="47"/>
    </row>
    <row r="126" spans="1:7">
      <c r="A126" s="49"/>
      <c r="B126" s="49"/>
      <c r="C126" s="46"/>
      <c r="D126" s="49"/>
      <c r="E126" s="47"/>
      <c r="F126" s="47"/>
      <c r="G126" s="47"/>
    </row>
    <row r="127" spans="1:7">
      <c r="A127" s="49"/>
      <c r="B127" s="49"/>
      <c r="C127" s="46"/>
      <c r="D127" s="49"/>
      <c r="E127" s="47"/>
      <c r="F127" s="47"/>
      <c r="G127" s="47"/>
    </row>
    <row r="128" spans="1:7">
      <c r="A128" s="49"/>
      <c r="B128" s="49"/>
      <c r="C128" s="46"/>
      <c r="D128" s="49"/>
      <c r="E128" s="47"/>
      <c r="F128" s="47"/>
      <c r="G128" s="47"/>
    </row>
    <row r="129" spans="1:7">
      <c r="A129" s="49"/>
      <c r="B129" s="49"/>
      <c r="C129" s="46"/>
      <c r="D129" s="49"/>
      <c r="E129" s="47"/>
      <c r="F129" s="47"/>
      <c r="G129" s="47"/>
    </row>
    <row r="130" spans="1:7">
      <c r="A130" s="49"/>
      <c r="B130" s="49"/>
      <c r="C130" s="46"/>
      <c r="D130" s="49"/>
      <c r="E130" s="47"/>
      <c r="F130" s="47"/>
      <c r="G130" s="47"/>
    </row>
    <row r="131" spans="1:7">
      <c r="A131" s="49"/>
      <c r="B131" s="49"/>
      <c r="C131" s="46"/>
      <c r="D131" s="49"/>
      <c r="E131" s="47"/>
      <c r="F131" s="47"/>
      <c r="G131" s="47"/>
    </row>
    <row r="132" spans="1:7">
      <c r="A132" s="49"/>
      <c r="B132" s="49"/>
      <c r="C132" s="46"/>
      <c r="D132" s="49"/>
      <c r="E132" s="47"/>
      <c r="F132" s="47"/>
      <c r="G132" s="47"/>
    </row>
    <row r="133" spans="1:7">
      <c r="A133" s="49"/>
      <c r="B133" s="49"/>
      <c r="C133" s="46"/>
      <c r="D133" s="49"/>
      <c r="E133" s="47"/>
      <c r="F133" s="47"/>
      <c r="G133" s="47"/>
    </row>
    <row r="134" spans="1:7">
      <c r="A134" s="49"/>
      <c r="B134" s="49"/>
      <c r="C134" s="46"/>
      <c r="D134" s="49"/>
      <c r="E134" s="47"/>
      <c r="F134" s="47"/>
      <c r="G134" s="47"/>
    </row>
    <row r="135" spans="1:7">
      <c r="A135" s="49"/>
      <c r="B135" s="49"/>
      <c r="C135" s="46"/>
      <c r="D135" s="49"/>
      <c r="E135" s="47"/>
      <c r="F135" s="47"/>
      <c r="G135" s="47"/>
    </row>
    <row r="136" spans="1:7">
      <c r="A136" s="49"/>
      <c r="B136" s="49"/>
      <c r="C136" s="46"/>
      <c r="D136" s="49"/>
      <c r="E136" s="47"/>
      <c r="F136" s="47"/>
      <c r="G136" s="47"/>
    </row>
    <row r="137" spans="1:7">
      <c r="A137" s="49"/>
      <c r="B137" s="49"/>
      <c r="C137" s="46"/>
      <c r="D137" s="49"/>
      <c r="E137" s="47"/>
      <c r="F137" s="47"/>
      <c r="G137" s="47"/>
    </row>
    <row r="138" spans="1:7">
      <c r="A138" s="49"/>
      <c r="B138" s="49"/>
      <c r="C138" s="46"/>
      <c r="D138" s="49"/>
      <c r="E138" s="47"/>
      <c r="F138" s="47"/>
      <c r="G138" s="47"/>
    </row>
    <row r="139" spans="1:7">
      <c r="A139" s="49"/>
      <c r="B139" s="49"/>
      <c r="C139" s="46"/>
      <c r="D139" s="49"/>
      <c r="E139" s="47"/>
      <c r="F139" s="47"/>
      <c r="G139" s="47"/>
    </row>
    <row r="140" spans="1:7">
      <c r="A140" s="49"/>
      <c r="B140" s="49"/>
      <c r="C140" s="46"/>
      <c r="D140" s="49"/>
      <c r="E140" s="47"/>
      <c r="F140" s="47"/>
      <c r="G140" s="47"/>
    </row>
    <row r="141" spans="1:7">
      <c r="A141" s="49"/>
      <c r="B141" s="49"/>
      <c r="C141" s="46"/>
      <c r="D141" s="49"/>
      <c r="E141" s="47"/>
      <c r="F141" s="47"/>
      <c r="G141" s="47"/>
    </row>
    <row r="142" spans="1:7">
      <c r="A142" s="49"/>
      <c r="B142" s="49"/>
      <c r="C142" s="46"/>
      <c r="D142" s="49"/>
      <c r="E142" s="47"/>
      <c r="F142" s="47"/>
      <c r="G142" s="47"/>
    </row>
    <row r="143" spans="1:7">
      <c r="A143" s="49"/>
      <c r="B143" s="49"/>
      <c r="C143" s="46"/>
      <c r="D143" s="49"/>
      <c r="E143" s="47"/>
      <c r="F143" s="47"/>
      <c r="G143" s="47"/>
    </row>
    <row r="144" spans="1:7">
      <c r="A144" s="49"/>
      <c r="B144" s="49"/>
      <c r="C144" s="46"/>
      <c r="D144" s="49"/>
      <c r="E144" s="47"/>
      <c r="F144" s="47"/>
      <c r="G144" s="47"/>
    </row>
    <row r="145" spans="1:7">
      <c r="A145" s="49"/>
      <c r="B145" s="49"/>
      <c r="C145" s="46"/>
      <c r="D145" s="49"/>
      <c r="E145" s="47"/>
      <c r="F145" s="47"/>
      <c r="G145" s="47"/>
    </row>
    <row r="146" spans="1:7">
      <c r="A146" s="49"/>
      <c r="B146" s="49"/>
      <c r="C146" s="46"/>
      <c r="D146" s="49"/>
      <c r="E146" s="47"/>
      <c r="F146" s="47"/>
      <c r="G146" s="47"/>
    </row>
    <row r="147" spans="1:7">
      <c r="A147" s="49"/>
      <c r="B147" s="49"/>
      <c r="C147" s="46"/>
      <c r="D147" s="49"/>
      <c r="E147" s="47"/>
      <c r="F147" s="47"/>
      <c r="G147" s="47"/>
    </row>
    <row r="148" spans="1:7">
      <c r="A148" s="49"/>
      <c r="B148" s="49"/>
      <c r="C148" s="46"/>
      <c r="D148" s="49"/>
      <c r="E148" s="47"/>
      <c r="F148" s="47"/>
      <c r="G148" s="47"/>
    </row>
    <row r="149" spans="1:7">
      <c r="A149" s="49"/>
      <c r="B149" s="49"/>
      <c r="C149" s="46"/>
      <c r="D149" s="49"/>
      <c r="E149" s="47"/>
      <c r="F149" s="47"/>
      <c r="G149" s="47"/>
    </row>
    <row r="150" spans="1:7">
      <c r="A150" s="49"/>
      <c r="B150" s="49"/>
      <c r="C150" s="46"/>
      <c r="D150" s="49"/>
      <c r="E150" s="47"/>
      <c r="F150" s="47"/>
      <c r="G150" s="47"/>
    </row>
    <row r="151" spans="1:7">
      <c r="A151" s="49"/>
      <c r="B151" s="49"/>
      <c r="C151" s="46"/>
      <c r="D151" s="49"/>
      <c r="E151" s="47"/>
      <c r="F151" s="47"/>
      <c r="G151" s="47"/>
    </row>
    <row r="152" spans="1:7">
      <c r="A152" s="49"/>
      <c r="B152" s="49"/>
      <c r="C152" s="46"/>
      <c r="D152" s="49"/>
      <c r="E152" s="47"/>
      <c r="F152" s="47"/>
      <c r="G152" s="47"/>
    </row>
    <row r="153" spans="1:7">
      <c r="A153" s="49"/>
      <c r="B153" s="49"/>
      <c r="C153" s="46"/>
      <c r="D153" s="49"/>
      <c r="E153" s="47"/>
      <c r="F153" s="47"/>
      <c r="G153" s="47"/>
    </row>
    <row r="154" spans="1:7">
      <c r="A154" s="49"/>
      <c r="B154" s="49"/>
      <c r="C154" s="46"/>
      <c r="D154" s="49"/>
      <c r="E154" s="47"/>
      <c r="F154" s="47"/>
      <c r="G154" s="47"/>
    </row>
    <row r="155" spans="1:7">
      <c r="A155" s="49"/>
      <c r="B155" s="49"/>
      <c r="C155" s="46"/>
      <c r="D155" s="49"/>
      <c r="E155" s="47"/>
      <c r="F155" s="47"/>
      <c r="G155" s="47"/>
    </row>
    <row r="156" spans="1:7">
      <c r="A156" s="49"/>
      <c r="B156" s="49"/>
      <c r="C156" s="46"/>
      <c r="D156" s="49"/>
      <c r="E156" s="47"/>
      <c r="F156" s="47"/>
      <c r="G156" s="47"/>
    </row>
    <row r="157" spans="1:7">
      <c r="A157" s="49"/>
      <c r="B157" s="49"/>
      <c r="C157" s="46"/>
      <c r="D157" s="49"/>
      <c r="E157" s="47"/>
      <c r="F157" s="47"/>
      <c r="G157" s="47"/>
    </row>
    <row r="158" spans="1:7">
      <c r="A158" s="49"/>
      <c r="B158" s="49"/>
      <c r="C158" s="46"/>
      <c r="D158" s="49"/>
      <c r="E158" s="47"/>
      <c r="F158" s="47"/>
      <c r="G158" s="47"/>
    </row>
    <row r="159" spans="1:7">
      <c r="A159" s="49"/>
      <c r="B159" s="49"/>
      <c r="C159" s="46"/>
      <c r="D159" s="49"/>
      <c r="E159" s="47"/>
      <c r="F159" s="47"/>
      <c r="G159" s="47"/>
    </row>
    <row r="160" spans="1:7">
      <c r="A160" s="49"/>
      <c r="B160" s="49"/>
      <c r="C160" s="46"/>
      <c r="D160" s="49"/>
      <c r="E160" s="47"/>
      <c r="F160" s="47"/>
      <c r="G160" s="47"/>
    </row>
    <row r="161" spans="1:7">
      <c r="A161" s="49"/>
      <c r="B161" s="49"/>
      <c r="C161" s="46"/>
      <c r="D161" s="49"/>
      <c r="E161" s="47"/>
      <c r="F161" s="47"/>
      <c r="G161" s="47"/>
    </row>
    <row r="162" spans="1:7">
      <c r="A162" s="49"/>
      <c r="B162" s="49"/>
      <c r="C162" s="46"/>
      <c r="D162" s="49"/>
      <c r="E162" s="47"/>
      <c r="F162" s="47"/>
      <c r="G162" s="47"/>
    </row>
    <row r="163" spans="1:7">
      <c r="A163" s="49"/>
      <c r="B163" s="49"/>
      <c r="C163" s="46"/>
      <c r="D163" s="49"/>
      <c r="E163" s="47"/>
      <c r="F163" s="47"/>
      <c r="G163" s="47"/>
    </row>
    <row r="164" spans="1:7">
      <c r="A164" s="49"/>
      <c r="B164" s="49"/>
      <c r="C164" s="46"/>
      <c r="D164" s="49"/>
      <c r="E164" s="47"/>
      <c r="F164" s="47"/>
      <c r="G164" s="47"/>
    </row>
    <row r="165" spans="1:7">
      <c r="A165" s="49"/>
      <c r="B165" s="49"/>
      <c r="C165" s="46"/>
      <c r="D165" s="49"/>
      <c r="E165" s="47"/>
      <c r="F165" s="47"/>
      <c r="G165" s="47"/>
    </row>
    <row r="166" spans="1:7">
      <c r="A166" s="49"/>
      <c r="B166" s="49"/>
      <c r="C166" s="46"/>
      <c r="D166" s="49"/>
      <c r="E166" s="47"/>
      <c r="F166" s="47"/>
      <c r="G166" s="47"/>
    </row>
    <row r="167" spans="1:7">
      <c r="A167" s="49"/>
      <c r="B167" s="49"/>
      <c r="C167" s="46"/>
      <c r="D167" s="49"/>
      <c r="E167" s="47"/>
      <c r="F167" s="47"/>
      <c r="G167" s="47"/>
    </row>
    <row r="168" spans="1:7">
      <c r="A168" s="49"/>
      <c r="B168" s="49"/>
      <c r="C168" s="46"/>
      <c r="D168" s="49"/>
      <c r="E168" s="47"/>
      <c r="F168" s="47"/>
      <c r="G168" s="47"/>
    </row>
    <row r="169" spans="1:7">
      <c r="A169" s="49"/>
      <c r="B169" s="49"/>
      <c r="C169" s="46"/>
      <c r="D169" s="49"/>
      <c r="E169" s="47"/>
      <c r="F169" s="47"/>
      <c r="G169" s="47"/>
    </row>
    <row r="170" spans="1:7">
      <c r="A170" s="49"/>
      <c r="B170" s="49"/>
      <c r="C170" s="46"/>
      <c r="D170" s="49"/>
      <c r="E170" s="47"/>
      <c r="F170" s="47"/>
      <c r="G170" s="47"/>
    </row>
    <row r="171" spans="1:7">
      <c r="A171" s="49"/>
      <c r="B171" s="49"/>
      <c r="C171" s="46"/>
      <c r="D171" s="49"/>
      <c r="E171" s="47"/>
      <c r="F171" s="47"/>
      <c r="G171" s="47"/>
    </row>
    <row r="172" spans="1:7">
      <c r="A172" s="49"/>
      <c r="B172" s="49"/>
      <c r="C172" s="46"/>
      <c r="D172" s="49"/>
      <c r="E172" s="47"/>
      <c r="F172" s="47"/>
      <c r="G172" s="47"/>
    </row>
    <row r="173" spans="1:7">
      <c r="A173" s="49"/>
      <c r="B173" s="49"/>
      <c r="C173" s="46"/>
      <c r="D173" s="49"/>
      <c r="E173" s="47"/>
      <c r="F173" s="47"/>
      <c r="G173" s="47"/>
    </row>
    <row r="174" spans="1:7">
      <c r="A174" s="49"/>
      <c r="B174" s="49"/>
      <c r="C174" s="46"/>
      <c r="D174" s="49"/>
      <c r="E174" s="47"/>
      <c r="F174" s="47"/>
      <c r="G174" s="47"/>
    </row>
    <row r="175" spans="1:7">
      <c r="A175" s="49"/>
      <c r="B175" s="49"/>
      <c r="C175" s="46"/>
      <c r="D175" s="49"/>
      <c r="E175" s="47"/>
      <c r="F175" s="47"/>
      <c r="G175" s="47"/>
    </row>
    <row r="176" spans="1:7">
      <c r="A176" s="49"/>
      <c r="B176" s="49"/>
      <c r="C176" s="46"/>
      <c r="D176" s="49"/>
      <c r="E176" s="47"/>
      <c r="F176" s="47"/>
      <c r="G176" s="47"/>
    </row>
    <row r="177" spans="1:7">
      <c r="A177" s="49"/>
      <c r="B177" s="49"/>
      <c r="C177" s="46"/>
      <c r="D177" s="49"/>
      <c r="E177" s="47"/>
      <c r="F177" s="47"/>
      <c r="G177" s="47"/>
    </row>
    <row r="178" spans="1:7">
      <c r="A178" s="49"/>
      <c r="B178" s="49"/>
      <c r="C178" s="46"/>
      <c r="D178" s="49"/>
      <c r="E178" s="47"/>
      <c r="F178" s="47"/>
      <c r="G178" s="47"/>
    </row>
    <row r="179" spans="1:7">
      <c r="A179" s="49"/>
      <c r="B179" s="49"/>
      <c r="C179" s="46"/>
      <c r="D179" s="49"/>
      <c r="E179" s="47"/>
      <c r="F179" s="47"/>
      <c r="G179" s="47"/>
    </row>
    <row r="180" spans="1:7">
      <c r="A180" s="49"/>
      <c r="B180" s="49"/>
      <c r="C180" s="46"/>
      <c r="D180" s="49"/>
      <c r="E180" s="47"/>
      <c r="F180" s="47"/>
      <c r="G180" s="47"/>
    </row>
    <row r="181" spans="1:7">
      <c r="A181" s="49"/>
      <c r="B181" s="49"/>
      <c r="C181" s="46"/>
      <c r="D181" s="49"/>
      <c r="E181" s="47"/>
      <c r="F181" s="47"/>
      <c r="G181" s="47"/>
    </row>
    <row r="182" spans="1:7">
      <c r="A182" s="49"/>
      <c r="B182" s="49"/>
      <c r="C182" s="46"/>
      <c r="D182" s="49"/>
      <c r="E182" s="47"/>
      <c r="F182" s="47"/>
      <c r="G182" s="47"/>
    </row>
    <row r="183" spans="1:7">
      <c r="A183" s="49"/>
      <c r="B183" s="49"/>
      <c r="C183" s="46"/>
      <c r="D183" s="49"/>
      <c r="E183" s="47"/>
      <c r="F183" s="47"/>
      <c r="G183" s="47"/>
    </row>
    <row r="184" spans="1:7">
      <c r="A184" s="49"/>
      <c r="B184" s="49"/>
      <c r="C184" s="46"/>
      <c r="D184" s="49"/>
      <c r="E184" s="47"/>
      <c r="F184" s="47"/>
      <c r="G184" s="47"/>
    </row>
    <row r="185" spans="1:7">
      <c r="A185" s="49"/>
      <c r="B185" s="49"/>
      <c r="C185" s="46"/>
      <c r="D185" s="49"/>
      <c r="E185" s="47"/>
      <c r="F185" s="47"/>
      <c r="G185" s="47"/>
    </row>
    <row r="186" spans="1:7">
      <c r="A186" s="49"/>
      <c r="B186" s="49"/>
      <c r="C186" s="46"/>
      <c r="D186" s="49"/>
      <c r="E186" s="47"/>
      <c r="F186" s="47"/>
      <c r="G186" s="47"/>
    </row>
    <row r="187" spans="1:7">
      <c r="A187" s="49"/>
      <c r="B187" s="49"/>
      <c r="C187" s="46"/>
      <c r="D187" s="49"/>
      <c r="E187" s="47"/>
      <c r="F187" s="47"/>
      <c r="G187" s="47"/>
    </row>
    <row r="188" spans="1:7">
      <c r="A188" s="49"/>
      <c r="B188" s="49"/>
      <c r="C188" s="46"/>
      <c r="D188" s="49"/>
      <c r="E188" s="47"/>
      <c r="F188" s="47"/>
      <c r="G188" s="47"/>
    </row>
    <row r="189" spans="1:7">
      <c r="A189" s="49"/>
      <c r="B189" s="49"/>
      <c r="C189" s="46"/>
      <c r="D189" s="49"/>
      <c r="E189" s="47"/>
      <c r="F189" s="47"/>
      <c r="G189" s="47"/>
    </row>
    <row r="190" spans="1:7">
      <c r="A190" s="49"/>
      <c r="B190" s="49"/>
      <c r="C190" s="46"/>
      <c r="D190" s="49"/>
      <c r="E190" s="47"/>
      <c r="F190" s="47"/>
      <c r="G190" s="47"/>
    </row>
    <row r="191" spans="1:7">
      <c r="A191" s="49"/>
      <c r="B191" s="49"/>
      <c r="C191" s="46"/>
      <c r="D191" s="49"/>
      <c r="E191" s="47"/>
      <c r="F191" s="47"/>
      <c r="G191" s="47"/>
    </row>
    <row r="192" spans="1:7">
      <c r="A192" s="49"/>
      <c r="B192" s="49"/>
      <c r="C192" s="46"/>
      <c r="D192" s="49"/>
      <c r="E192" s="47"/>
      <c r="F192" s="47"/>
      <c r="G192" s="47"/>
    </row>
    <row r="193" spans="1:7">
      <c r="A193" s="49"/>
      <c r="B193" s="49"/>
      <c r="C193" s="46"/>
      <c r="D193" s="49"/>
      <c r="E193" s="47"/>
      <c r="F193" s="47"/>
      <c r="G193" s="47"/>
    </row>
    <row r="194" spans="1:7">
      <c r="A194" s="49"/>
      <c r="B194" s="49"/>
      <c r="C194" s="46"/>
      <c r="D194" s="49"/>
      <c r="E194" s="47"/>
      <c r="F194" s="47"/>
      <c r="G194" s="47"/>
    </row>
    <row r="195" spans="1:7">
      <c r="A195" s="49"/>
      <c r="B195" s="49"/>
      <c r="C195" s="46"/>
      <c r="D195" s="49"/>
      <c r="E195" s="47"/>
      <c r="F195" s="47"/>
      <c r="G195" s="47"/>
    </row>
    <row r="196" spans="1:7">
      <c r="A196" s="49"/>
      <c r="B196" s="49"/>
      <c r="C196" s="46"/>
      <c r="D196" s="49"/>
      <c r="E196" s="47"/>
      <c r="F196" s="47"/>
      <c r="G196" s="47"/>
    </row>
    <row r="197" spans="1:7">
      <c r="A197" s="49"/>
      <c r="B197" s="49"/>
      <c r="C197" s="46"/>
      <c r="D197" s="49"/>
      <c r="E197" s="47"/>
      <c r="F197" s="47"/>
      <c r="G197" s="47"/>
    </row>
    <row r="198" spans="1:7">
      <c r="A198" s="49"/>
      <c r="B198" s="49"/>
      <c r="C198" s="46"/>
      <c r="D198" s="49"/>
      <c r="E198" s="47"/>
      <c r="F198" s="47"/>
      <c r="G198" s="47"/>
    </row>
    <row r="199" spans="1:7">
      <c r="A199" s="49"/>
      <c r="B199" s="49"/>
      <c r="C199" s="46"/>
      <c r="D199" s="49"/>
      <c r="E199" s="47"/>
      <c r="F199" s="47"/>
      <c r="G199" s="47"/>
    </row>
    <row r="200" spans="1:7">
      <c r="A200" s="49"/>
      <c r="B200" s="49"/>
      <c r="C200" s="46"/>
      <c r="D200" s="49"/>
      <c r="E200" s="47"/>
      <c r="F200" s="47"/>
      <c r="G200" s="47"/>
    </row>
    <row r="201" spans="1:7">
      <c r="A201" s="49"/>
      <c r="B201" s="49"/>
      <c r="C201" s="46"/>
      <c r="D201" s="49"/>
      <c r="E201" s="47"/>
      <c r="F201" s="47"/>
      <c r="G201" s="47"/>
    </row>
    <row r="202" spans="1:7">
      <c r="A202" s="49"/>
      <c r="B202" s="49"/>
      <c r="C202" s="46"/>
      <c r="D202" s="49"/>
      <c r="E202" s="47"/>
      <c r="F202" s="47"/>
      <c r="G202" s="47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9"/>
  <sheetViews>
    <sheetView workbookViewId="0"/>
  </sheetViews>
  <sheetFormatPr baseColWidth="10" defaultRowHeight="16.5"/>
  <cols>
    <col min="1" max="1" width="11.5703125" style="45" bestFit="1" customWidth="1"/>
    <col min="2" max="2" width="3.28515625" style="45" bestFit="1" customWidth="1"/>
    <col min="3" max="3" width="12.85546875" style="45" bestFit="1" customWidth="1"/>
    <col min="4" max="4" width="12.140625" style="45" bestFit="1" customWidth="1"/>
    <col min="5" max="5" width="11.42578125" style="45"/>
    <col min="6" max="6" width="12.7109375" style="45" customWidth="1"/>
    <col min="7" max="16384" width="11.42578125" style="45"/>
  </cols>
  <sheetData>
    <row r="1" spans="1:1" ht="17.25">
      <c r="A1" s="24" t="s">
        <v>7</v>
      </c>
    </row>
    <row r="16" spans="1:1">
      <c r="A16" s="60" t="s">
        <v>4</v>
      </c>
    </row>
    <row r="17" spans="1:24">
      <c r="A17" s="61" t="s">
        <v>5</v>
      </c>
    </row>
    <row r="19" spans="1:24" ht="17.25">
      <c r="A19" s="51"/>
      <c r="B19" s="51"/>
      <c r="C19" s="71" t="s">
        <v>6</v>
      </c>
      <c r="D19" s="71"/>
    </row>
    <row r="20" spans="1:24" ht="17.25">
      <c r="A20" s="51"/>
      <c r="B20" s="52"/>
      <c r="C20" s="53" t="s">
        <v>1</v>
      </c>
      <c r="D20" s="53" t="s">
        <v>2</v>
      </c>
      <c r="E20" s="46"/>
      <c r="F20" s="46"/>
      <c r="G20" s="46"/>
      <c r="H20" s="46"/>
      <c r="I20" s="47"/>
      <c r="J20" s="47"/>
      <c r="L20" s="47"/>
    </row>
    <row r="21" spans="1:24" ht="17.25">
      <c r="A21" s="54">
        <v>2008</v>
      </c>
      <c r="B21" s="54">
        <v>1</v>
      </c>
      <c r="C21" s="55">
        <v>47036.24</v>
      </c>
      <c r="D21" s="55">
        <v>48257.985200000003</v>
      </c>
      <c r="E21" s="49"/>
      <c r="F21" s="49"/>
      <c r="G21" s="46"/>
      <c r="H21" s="49"/>
      <c r="I21" s="47"/>
      <c r="J21" s="47"/>
      <c r="K21" s="47"/>
      <c r="M21" s="47"/>
    </row>
    <row r="22" spans="1:24" ht="17.25">
      <c r="A22" s="54"/>
      <c r="B22" s="54">
        <v>2</v>
      </c>
      <c r="C22" s="55">
        <v>52485.32</v>
      </c>
      <c r="D22" s="55">
        <v>49805.300671999998</v>
      </c>
      <c r="E22" s="49"/>
      <c r="F22" s="49"/>
      <c r="G22" s="46"/>
      <c r="H22" s="49"/>
      <c r="I22" s="47"/>
      <c r="J22" s="47"/>
      <c r="K22" s="47"/>
      <c r="M22" s="47"/>
    </row>
    <row r="23" spans="1:24" ht="17.25">
      <c r="A23" s="54"/>
      <c r="B23" s="54">
        <v>3</v>
      </c>
      <c r="C23" s="55">
        <v>48750.36</v>
      </c>
      <c r="D23" s="55">
        <v>49745.447012999997</v>
      </c>
      <c r="E23" s="49"/>
      <c r="F23" s="49"/>
      <c r="G23" s="46"/>
      <c r="H23" s="49"/>
      <c r="I23" s="47"/>
      <c r="J23" s="47"/>
      <c r="K23" s="47"/>
      <c r="M23" s="47"/>
    </row>
    <row r="24" spans="1:24" ht="17.25">
      <c r="A24" s="54"/>
      <c r="B24" s="54">
        <v>4</v>
      </c>
      <c r="C24" s="55">
        <v>50316.39</v>
      </c>
      <c r="D24" s="55">
        <v>50692.731650000002</v>
      </c>
      <c r="E24" s="49"/>
      <c r="F24" s="49"/>
      <c r="G24" s="46"/>
      <c r="H24" s="49"/>
      <c r="I24" s="47"/>
      <c r="J24" s="47"/>
      <c r="K24" s="47"/>
      <c r="M24" s="47"/>
    </row>
    <row r="25" spans="1:24" ht="17.25">
      <c r="A25" s="54">
        <v>2009</v>
      </c>
      <c r="B25" s="54">
        <v>1</v>
      </c>
      <c r="C25" s="55">
        <v>49881.21</v>
      </c>
      <c r="D25" s="55">
        <v>51068.688933999998</v>
      </c>
      <c r="E25" s="49"/>
      <c r="F25" s="49"/>
      <c r="G25" s="46"/>
      <c r="H25" s="49"/>
      <c r="I25" s="47"/>
      <c r="J25" s="47"/>
      <c r="K25" s="47"/>
      <c r="M25" s="47"/>
    </row>
    <row r="26" spans="1:24" ht="17.25">
      <c r="A26" s="54"/>
      <c r="B26" s="54">
        <v>2</v>
      </c>
      <c r="C26" s="55">
        <v>53943.91</v>
      </c>
      <c r="D26" s="55">
        <v>51900.089139999996</v>
      </c>
      <c r="E26" s="49"/>
      <c r="F26" s="49"/>
      <c r="G26" s="46"/>
      <c r="H26" s="49"/>
      <c r="I26" s="47"/>
      <c r="J26" s="47"/>
      <c r="K26" s="47"/>
      <c r="M26" s="47"/>
    </row>
    <row r="27" spans="1:24" ht="17.25">
      <c r="A27" s="54"/>
      <c r="B27" s="54">
        <v>3</v>
      </c>
      <c r="C27" s="55">
        <v>50678.84</v>
      </c>
      <c r="D27" s="55">
        <v>51307.201853999999</v>
      </c>
      <c r="E27" s="49"/>
      <c r="F27" s="49"/>
      <c r="G27" s="46"/>
      <c r="H27" s="49"/>
      <c r="I27" s="47"/>
      <c r="J27" s="47"/>
      <c r="K27" s="47"/>
      <c r="M27" s="47"/>
    </row>
    <row r="28" spans="1:24" ht="17.25">
      <c r="A28" s="54"/>
      <c r="B28" s="54">
        <v>4</v>
      </c>
      <c r="C28" s="55">
        <v>50280.95</v>
      </c>
      <c r="D28" s="55">
        <v>50585.292565000003</v>
      </c>
      <c r="E28" s="49"/>
      <c r="F28" s="49"/>
      <c r="G28" s="46"/>
      <c r="H28" s="49"/>
      <c r="I28" s="47"/>
      <c r="J28" s="47"/>
      <c r="K28" s="47"/>
      <c r="M28" s="47"/>
    </row>
    <row r="29" spans="1:24" ht="17.25">
      <c r="A29" s="54">
        <v>2010</v>
      </c>
      <c r="B29" s="54">
        <v>1</v>
      </c>
      <c r="C29" s="55">
        <v>50234.99</v>
      </c>
      <c r="D29" s="55">
        <v>51458.364065000002</v>
      </c>
      <c r="E29" s="49"/>
      <c r="F29" s="49"/>
      <c r="G29" s="46"/>
      <c r="H29" s="49"/>
      <c r="I29" s="47"/>
      <c r="J29" s="47"/>
      <c r="K29" s="47"/>
      <c r="M29" s="47"/>
    </row>
    <row r="30" spans="1:24" ht="17.25">
      <c r="A30" s="54"/>
      <c r="B30" s="54">
        <v>2</v>
      </c>
      <c r="C30" s="55">
        <v>53520.47</v>
      </c>
      <c r="D30" s="55">
        <v>50927.802128000003</v>
      </c>
      <c r="E30" s="49"/>
      <c r="F30" s="49"/>
      <c r="G30" s="46"/>
      <c r="H30" s="49"/>
      <c r="I30" s="47"/>
      <c r="J30" s="47"/>
      <c r="K30" s="47"/>
      <c r="M30" s="47"/>
    </row>
    <row r="31" spans="1:24" ht="17.25">
      <c r="A31" s="54"/>
      <c r="B31" s="54">
        <v>3</v>
      </c>
      <c r="C31" s="55">
        <v>49839.32</v>
      </c>
      <c r="D31" s="55">
        <v>50367.562421000002</v>
      </c>
      <c r="E31" s="49"/>
      <c r="F31" s="49"/>
      <c r="G31" s="46"/>
      <c r="H31" s="49"/>
      <c r="I31" s="47"/>
      <c r="J31" s="47"/>
      <c r="K31" s="47"/>
      <c r="M31" s="47"/>
      <c r="Q31" s="7"/>
      <c r="R31" s="7"/>
      <c r="S31" s="7"/>
      <c r="T31" s="7"/>
      <c r="U31" s="7"/>
      <c r="V31" s="7"/>
      <c r="W31" s="7"/>
      <c r="X31" s="7"/>
    </row>
    <row r="32" spans="1:24" ht="17.25">
      <c r="A32" s="54"/>
      <c r="B32" s="54">
        <v>4</v>
      </c>
      <c r="C32" s="55">
        <v>51122.28</v>
      </c>
      <c r="D32" s="55">
        <v>51314.356979999997</v>
      </c>
      <c r="E32" s="49"/>
      <c r="F32" s="49"/>
      <c r="G32" s="46"/>
      <c r="H32" s="49"/>
      <c r="I32" s="47"/>
      <c r="J32" s="47"/>
      <c r="K32" s="47"/>
      <c r="M32" s="47"/>
      <c r="Q32" s="7"/>
      <c r="R32" s="7"/>
      <c r="S32" s="7"/>
      <c r="T32" s="7"/>
      <c r="U32" s="7"/>
      <c r="V32" s="7"/>
      <c r="W32" s="7"/>
      <c r="X32" s="7"/>
    </row>
    <row r="33" spans="1:24" ht="17.25">
      <c r="A33" s="54">
        <v>2011</v>
      </c>
      <c r="B33" s="54">
        <v>1</v>
      </c>
      <c r="C33" s="55">
        <v>50687.39</v>
      </c>
      <c r="D33" s="55">
        <v>51711.279173000003</v>
      </c>
      <c r="E33" s="49"/>
      <c r="F33" s="49"/>
      <c r="G33" s="46"/>
      <c r="H33" s="49"/>
      <c r="I33" s="47"/>
      <c r="J33" s="47"/>
      <c r="K33" s="47"/>
      <c r="M33" s="47"/>
      <c r="Q33" s="7"/>
      <c r="R33" s="7"/>
      <c r="S33" s="7"/>
      <c r="T33" s="7"/>
      <c r="U33" s="7"/>
      <c r="V33" s="7"/>
      <c r="W33" s="7"/>
      <c r="X33" s="7"/>
    </row>
    <row r="34" spans="1:24" ht="17.25">
      <c r="A34" s="54"/>
      <c r="B34" s="54">
        <v>2</v>
      </c>
      <c r="C34" s="55">
        <v>54420.61</v>
      </c>
      <c r="D34" s="55">
        <v>52106.226349999997</v>
      </c>
      <c r="E34" s="49"/>
      <c r="F34" s="49"/>
      <c r="G34" s="46"/>
      <c r="H34" s="49"/>
      <c r="I34" s="47"/>
      <c r="J34" s="47"/>
      <c r="K34" s="47"/>
      <c r="M34" s="47"/>
      <c r="Q34" s="7"/>
      <c r="R34" s="7"/>
      <c r="S34" s="7"/>
      <c r="T34" s="7"/>
      <c r="U34" s="7"/>
      <c r="V34" s="7"/>
      <c r="W34" s="7"/>
      <c r="X34" s="7"/>
    </row>
    <row r="35" spans="1:24" ht="17.25">
      <c r="A35" s="54"/>
      <c r="B35" s="54">
        <v>3</v>
      </c>
      <c r="C35" s="55">
        <v>49007.09</v>
      </c>
      <c r="D35" s="55">
        <v>49759.713706000002</v>
      </c>
      <c r="E35" s="49"/>
      <c r="F35" s="49"/>
      <c r="G35" s="46"/>
      <c r="H35" s="49"/>
      <c r="I35" s="47"/>
      <c r="J35" s="47"/>
      <c r="K35" s="47"/>
      <c r="M35" s="47"/>
      <c r="Q35" s="7"/>
      <c r="R35" s="7"/>
      <c r="S35" s="7"/>
      <c r="T35" s="7"/>
      <c r="U35" s="7"/>
      <c r="V35" s="7"/>
      <c r="W35" s="7"/>
      <c r="X35" s="7"/>
    </row>
    <row r="36" spans="1:24" ht="17.25">
      <c r="A36" s="54"/>
      <c r="B36" s="54">
        <v>4</v>
      </c>
      <c r="C36" s="55">
        <v>50066.41</v>
      </c>
      <c r="D36" s="55">
        <v>50379.736332</v>
      </c>
      <c r="E36" s="49"/>
      <c r="F36" s="49"/>
      <c r="G36" s="46"/>
      <c r="H36" s="49"/>
      <c r="I36" s="47"/>
      <c r="J36" s="47"/>
      <c r="K36" s="47"/>
      <c r="M36" s="47"/>
      <c r="Q36" s="7"/>
      <c r="R36" s="7"/>
      <c r="S36" s="7"/>
      <c r="T36" s="7"/>
      <c r="U36" s="7"/>
      <c r="V36" s="7"/>
      <c r="W36" s="7"/>
      <c r="X36" s="7"/>
    </row>
    <row r="37" spans="1:24" ht="17.25">
      <c r="A37" s="54">
        <v>2012</v>
      </c>
      <c r="B37" s="54">
        <v>1</v>
      </c>
      <c r="C37" s="55">
        <v>48662.19</v>
      </c>
      <c r="D37" s="55">
        <v>49485.165887000003</v>
      </c>
      <c r="E37" s="49"/>
      <c r="F37" s="49"/>
      <c r="G37" s="46"/>
      <c r="H37" s="49"/>
      <c r="I37" s="47"/>
      <c r="J37" s="47"/>
      <c r="K37" s="47"/>
      <c r="M37" s="47"/>
      <c r="Q37" s="7"/>
      <c r="R37" s="7"/>
      <c r="S37" s="7"/>
      <c r="T37" s="7"/>
      <c r="U37" s="7"/>
      <c r="V37" s="7"/>
      <c r="W37" s="7"/>
      <c r="X37" s="7"/>
    </row>
    <row r="38" spans="1:24" ht="17.25">
      <c r="A38" s="54"/>
      <c r="B38" s="54">
        <v>2</v>
      </c>
      <c r="C38" s="55">
        <v>52355.67</v>
      </c>
      <c r="D38" s="55">
        <v>51108.176847000002</v>
      </c>
      <c r="E38" s="49"/>
      <c r="F38" s="50"/>
      <c r="G38" s="46"/>
      <c r="H38" s="49"/>
      <c r="I38" s="47"/>
      <c r="J38" s="47"/>
      <c r="K38" s="47"/>
      <c r="M38" s="47"/>
      <c r="Q38" s="7"/>
      <c r="R38" s="7"/>
      <c r="S38" s="7"/>
      <c r="T38" s="7"/>
      <c r="U38" s="7"/>
      <c r="V38" s="7"/>
      <c r="W38" s="7"/>
      <c r="X38" s="7"/>
    </row>
    <row r="39" spans="1:24" ht="17.25">
      <c r="A39" s="54"/>
      <c r="B39" s="54">
        <v>3</v>
      </c>
      <c r="C39" s="55">
        <v>50282.96</v>
      </c>
      <c r="D39" s="55">
        <v>50744.412090999998</v>
      </c>
      <c r="E39" s="49"/>
      <c r="F39" s="49"/>
      <c r="G39" s="46"/>
      <c r="H39" s="49"/>
      <c r="I39" s="47"/>
      <c r="J39" s="47"/>
      <c r="K39" s="47"/>
      <c r="M39" s="47"/>
      <c r="Q39" s="7"/>
      <c r="R39" s="7"/>
      <c r="S39" s="7"/>
      <c r="T39" s="7"/>
      <c r="U39" s="7"/>
      <c r="V39" s="7"/>
      <c r="W39" s="7"/>
      <c r="X39" s="7"/>
    </row>
    <row r="40" spans="1:24" ht="17.25">
      <c r="A40" s="54"/>
      <c r="B40" s="54">
        <v>4</v>
      </c>
      <c r="C40" s="55">
        <v>51696.49</v>
      </c>
      <c r="D40" s="55">
        <v>51511.435826000001</v>
      </c>
      <c r="E40" s="49"/>
      <c r="F40" s="49"/>
      <c r="G40" s="46"/>
      <c r="H40" s="49"/>
      <c r="I40" s="47"/>
      <c r="J40" s="47"/>
      <c r="K40" s="47"/>
      <c r="M40" s="47"/>
      <c r="Q40" s="7"/>
      <c r="R40" s="7"/>
      <c r="S40" s="7"/>
      <c r="T40" s="7"/>
      <c r="U40" s="7"/>
      <c r="V40" s="7"/>
      <c r="W40" s="7"/>
      <c r="X40" s="7"/>
    </row>
    <row r="41" spans="1:24" ht="17.25">
      <c r="A41" s="54">
        <v>2013</v>
      </c>
      <c r="B41" s="54">
        <v>1</v>
      </c>
      <c r="C41" s="55">
        <v>48178.720000000001</v>
      </c>
      <c r="D41" s="55">
        <v>49794.909279</v>
      </c>
      <c r="E41" s="49"/>
      <c r="F41" s="49"/>
      <c r="G41" s="46"/>
      <c r="H41" s="49"/>
      <c r="I41" s="47"/>
      <c r="J41" s="47"/>
      <c r="K41" s="47"/>
      <c r="M41" s="47"/>
      <c r="Q41" s="7"/>
      <c r="R41" s="7"/>
      <c r="S41" s="7"/>
      <c r="T41" s="7"/>
      <c r="U41" s="7"/>
      <c r="V41" s="7"/>
      <c r="W41" s="7"/>
      <c r="X41" s="7"/>
    </row>
    <row r="42" spans="1:24" ht="17.25">
      <c r="A42" s="54"/>
      <c r="B42" s="54">
        <v>2</v>
      </c>
      <c r="C42" s="55">
        <v>50712.59</v>
      </c>
      <c r="D42" s="55">
        <v>49781.275809999999</v>
      </c>
      <c r="E42" s="49"/>
      <c r="F42" s="49"/>
      <c r="G42" s="46"/>
      <c r="H42" s="49"/>
      <c r="I42" s="47"/>
      <c r="J42" s="47"/>
      <c r="K42" s="47"/>
      <c r="M42" s="47"/>
      <c r="Q42" s="7"/>
      <c r="R42" s="7"/>
      <c r="S42" s="7"/>
      <c r="T42" s="7"/>
      <c r="U42" s="7"/>
      <c r="V42" s="7"/>
      <c r="W42" s="7"/>
      <c r="X42" s="7"/>
    </row>
    <row r="43" spans="1:24" ht="17.25">
      <c r="A43" s="54"/>
      <c r="B43" s="54">
        <v>3</v>
      </c>
      <c r="C43" s="55">
        <v>52542.64</v>
      </c>
      <c r="D43" s="55">
        <v>52297.753018000003</v>
      </c>
      <c r="E43" s="49"/>
      <c r="F43" s="49"/>
      <c r="G43" s="46"/>
      <c r="H43" s="49"/>
      <c r="I43" s="47"/>
      <c r="J43" s="47"/>
      <c r="K43" s="47"/>
      <c r="M43" s="47"/>
      <c r="Q43" s="7"/>
      <c r="R43" s="7"/>
      <c r="S43" s="7"/>
      <c r="T43" s="7"/>
      <c r="U43" s="7"/>
      <c r="V43" s="7"/>
      <c r="W43" s="7"/>
      <c r="X43" s="7"/>
    </row>
    <row r="44" spans="1:24" ht="17.25">
      <c r="A44" s="54"/>
      <c r="B44" s="54">
        <v>4</v>
      </c>
      <c r="C44" s="55">
        <v>52814.1</v>
      </c>
      <c r="D44" s="55">
        <v>52884.887549999999</v>
      </c>
      <c r="E44" s="49"/>
      <c r="F44" s="49"/>
      <c r="G44" s="46"/>
      <c r="H44" s="49"/>
      <c r="I44" s="47"/>
      <c r="J44" s="47"/>
      <c r="K44" s="47"/>
      <c r="M44" s="47"/>
      <c r="Q44" s="7"/>
      <c r="R44" s="7"/>
      <c r="S44" s="7"/>
      <c r="T44" s="7"/>
      <c r="U44" s="7"/>
      <c r="V44" s="7"/>
      <c r="W44" s="7"/>
      <c r="X44" s="7"/>
    </row>
    <row r="45" spans="1:24" ht="17.25">
      <c r="A45" s="54">
        <v>2014</v>
      </c>
      <c r="B45" s="54">
        <v>1</v>
      </c>
      <c r="C45" s="55">
        <v>51686.14</v>
      </c>
      <c r="D45" s="55">
        <v>53587.320467999998</v>
      </c>
      <c r="E45" s="49"/>
      <c r="F45" s="49"/>
      <c r="G45" s="46"/>
      <c r="H45" s="49"/>
      <c r="I45" s="47"/>
      <c r="J45" s="47"/>
      <c r="K45" s="47"/>
      <c r="M45" s="47"/>
      <c r="Q45" s="7"/>
      <c r="R45" s="7"/>
      <c r="S45" s="7"/>
      <c r="T45" s="7"/>
      <c r="U45" s="7"/>
      <c r="V45" s="7"/>
      <c r="W45" s="7"/>
      <c r="X45" s="7"/>
    </row>
    <row r="46" spans="1:24" ht="17.25">
      <c r="A46" s="54"/>
      <c r="B46" s="54">
        <v>2</v>
      </c>
      <c r="C46" s="55">
        <v>52721.93</v>
      </c>
      <c r="D46" s="55">
        <v>51978.723976000001</v>
      </c>
      <c r="E46" s="49"/>
      <c r="F46" s="49"/>
      <c r="G46" s="46"/>
      <c r="H46" s="49"/>
      <c r="I46" s="47"/>
      <c r="J46" s="47"/>
      <c r="K46" s="47"/>
      <c r="M46" s="47"/>
      <c r="Q46" s="7"/>
      <c r="R46" s="7"/>
      <c r="S46" s="7"/>
      <c r="T46" s="7"/>
      <c r="U46" s="7"/>
      <c r="V46" s="7"/>
      <c r="W46" s="7"/>
      <c r="X46" s="7"/>
    </row>
    <row r="47" spans="1:24" ht="17.25">
      <c r="A47" s="54"/>
      <c r="B47" s="54">
        <v>3</v>
      </c>
      <c r="C47" s="55">
        <v>51689.42</v>
      </c>
      <c r="D47" s="55">
        <v>51336.471275999997</v>
      </c>
      <c r="E47" s="49"/>
      <c r="F47" s="49"/>
      <c r="G47" s="46"/>
      <c r="H47" s="49"/>
      <c r="I47" s="47"/>
      <c r="J47" s="47"/>
      <c r="K47" s="47"/>
      <c r="M47" s="47"/>
      <c r="Q47" s="7"/>
      <c r="R47" s="7"/>
      <c r="S47" s="7"/>
      <c r="T47" s="7"/>
      <c r="U47" s="7"/>
      <c r="V47" s="7"/>
      <c r="W47" s="7"/>
      <c r="X47" s="7"/>
    </row>
    <row r="48" spans="1:24" ht="17.25">
      <c r="A48" s="54"/>
      <c r="B48" s="54">
        <v>4</v>
      </c>
      <c r="C48" s="55">
        <v>52419.01</v>
      </c>
      <c r="D48" s="55">
        <v>52167.274404999996</v>
      </c>
      <c r="E48" s="49"/>
      <c r="F48" s="49"/>
      <c r="G48" s="46"/>
      <c r="H48" s="49"/>
      <c r="I48" s="47"/>
      <c r="J48" s="47"/>
      <c r="K48" s="47"/>
      <c r="M48" s="47"/>
      <c r="Q48" s="7"/>
      <c r="R48" s="7"/>
      <c r="S48" s="7"/>
      <c r="T48" s="7"/>
      <c r="U48" s="7"/>
      <c r="V48" s="7"/>
      <c r="W48" s="7"/>
      <c r="X48" s="7"/>
    </row>
    <row r="49" spans="1:24" ht="17.25">
      <c r="A49" s="54">
        <v>2015</v>
      </c>
      <c r="B49" s="54">
        <v>1</v>
      </c>
      <c r="C49" s="55">
        <v>50138.02</v>
      </c>
      <c r="D49" s="55">
        <v>52062.675862999997</v>
      </c>
      <c r="E49" s="49"/>
      <c r="F49" s="49"/>
      <c r="G49" s="46"/>
      <c r="H49" s="49"/>
      <c r="I49" s="47"/>
      <c r="J49" s="47"/>
      <c r="K49" s="47"/>
      <c r="M49" s="47"/>
      <c r="Q49" s="7"/>
      <c r="R49" s="7"/>
      <c r="S49" s="7"/>
      <c r="T49" s="7"/>
      <c r="U49" s="7"/>
      <c r="V49" s="7"/>
      <c r="W49" s="7"/>
      <c r="X49" s="7"/>
    </row>
    <row r="50" spans="1:24" ht="17.25">
      <c r="A50" s="54"/>
      <c r="B50" s="54">
        <v>2</v>
      </c>
      <c r="C50" s="55">
        <v>53680</v>
      </c>
      <c r="D50" s="55">
        <v>52917.174870000003</v>
      </c>
      <c r="E50" s="49"/>
      <c r="F50" s="49"/>
      <c r="G50" s="46"/>
      <c r="H50" s="49"/>
      <c r="I50" s="47"/>
      <c r="J50" s="47"/>
      <c r="K50" s="47"/>
      <c r="M50" s="47"/>
      <c r="Q50" s="7"/>
      <c r="R50" s="7"/>
      <c r="S50" s="7"/>
      <c r="T50" s="7"/>
      <c r="U50" s="7"/>
      <c r="V50" s="7"/>
      <c r="W50" s="7"/>
      <c r="X50" s="7"/>
    </row>
    <row r="51" spans="1:24" ht="17.25">
      <c r="A51" s="54"/>
      <c r="B51" s="54">
        <v>3</v>
      </c>
      <c r="C51" s="55">
        <v>54105</v>
      </c>
      <c r="D51" s="55">
        <v>53196.262372999998</v>
      </c>
      <c r="E51" s="49"/>
      <c r="F51" s="49"/>
      <c r="G51" s="46"/>
      <c r="H51" s="49"/>
      <c r="I51" s="47"/>
      <c r="J51" s="47"/>
      <c r="K51" s="47"/>
      <c r="M51" s="47"/>
      <c r="Q51" s="7"/>
      <c r="R51" s="7"/>
      <c r="S51" s="7"/>
      <c r="T51" s="7"/>
      <c r="U51" s="7"/>
      <c r="V51" s="7"/>
      <c r="W51" s="7"/>
      <c r="X51" s="7"/>
    </row>
    <row r="52" spans="1:24" ht="17.25">
      <c r="A52" s="54"/>
      <c r="B52" s="54">
        <v>4</v>
      </c>
      <c r="C52" s="55">
        <v>54785</v>
      </c>
      <c r="D52" s="55">
        <v>54685.15079</v>
      </c>
      <c r="E52" s="49"/>
      <c r="F52" s="49"/>
      <c r="G52" s="46"/>
      <c r="H52" s="49"/>
      <c r="I52" s="47"/>
      <c r="J52" s="47"/>
      <c r="K52" s="47"/>
      <c r="M52" s="47"/>
      <c r="Q52" s="7"/>
      <c r="R52" s="7"/>
      <c r="S52" s="7"/>
      <c r="T52" s="7"/>
      <c r="U52" s="7"/>
      <c r="V52" s="7"/>
      <c r="W52" s="7"/>
      <c r="X52" s="7"/>
    </row>
    <row r="53" spans="1:24" ht="17.25">
      <c r="A53" s="54">
        <v>2016</v>
      </c>
      <c r="B53" s="54">
        <v>1</v>
      </c>
      <c r="C53" s="55">
        <v>51991</v>
      </c>
      <c r="D53" s="55">
        <v>54204.166701000002</v>
      </c>
      <c r="E53" s="49"/>
      <c r="F53" s="49"/>
      <c r="G53" s="46"/>
      <c r="H53" s="49"/>
      <c r="I53" s="47"/>
      <c r="J53" s="47"/>
      <c r="K53" s="47"/>
      <c r="M53" s="47"/>
      <c r="Q53" s="7"/>
      <c r="R53" s="7"/>
      <c r="S53" s="7"/>
      <c r="T53" s="7"/>
      <c r="U53" s="7"/>
      <c r="V53" s="7"/>
      <c r="W53" s="7"/>
      <c r="X53" s="7"/>
    </row>
    <row r="54" spans="1:24" ht="17.25">
      <c r="A54" s="54"/>
      <c r="B54" s="54">
        <v>2</v>
      </c>
      <c r="C54" s="55">
        <v>55505</v>
      </c>
      <c r="D54" s="55">
        <v>53544.042867999997</v>
      </c>
      <c r="E54" s="49"/>
      <c r="F54" s="49"/>
      <c r="G54" s="46"/>
      <c r="H54" s="49"/>
      <c r="I54" s="47"/>
      <c r="J54" s="47"/>
      <c r="K54" s="47"/>
      <c r="M54" s="47"/>
      <c r="Q54" s="7"/>
      <c r="R54" s="7"/>
      <c r="S54" s="7"/>
      <c r="T54" s="7"/>
      <c r="U54" s="7"/>
      <c r="V54" s="7"/>
      <c r="W54" s="7"/>
      <c r="X54" s="7"/>
    </row>
    <row r="55" spans="1:24" ht="17.25">
      <c r="A55" s="54"/>
      <c r="B55" s="54">
        <v>3</v>
      </c>
      <c r="C55" s="55">
        <v>55221</v>
      </c>
      <c r="D55" s="55">
        <v>54463.573643000003</v>
      </c>
      <c r="E55" s="49"/>
      <c r="F55" s="50"/>
      <c r="G55" s="46"/>
      <c r="H55" s="49"/>
      <c r="I55" s="47"/>
      <c r="J55" s="47"/>
      <c r="K55" s="47"/>
      <c r="M55" s="47"/>
      <c r="Q55" s="7"/>
      <c r="R55" s="7"/>
      <c r="S55" s="7"/>
      <c r="T55" s="7"/>
      <c r="U55" s="7"/>
      <c r="V55" s="7"/>
      <c r="W55" s="7"/>
      <c r="X55" s="7"/>
    </row>
    <row r="56" spans="1:24" ht="17.25">
      <c r="A56" s="54"/>
      <c r="B56" s="54">
        <v>4</v>
      </c>
      <c r="C56" s="55">
        <v>52099</v>
      </c>
      <c r="D56" s="55">
        <v>52540.862089000002</v>
      </c>
      <c r="E56" s="49"/>
      <c r="F56" s="49"/>
      <c r="G56" s="46"/>
      <c r="H56" s="49"/>
      <c r="I56" s="47"/>
      <c r="J56" s="47"/>
      <c r="K56" s="47"/>
      <c r="M56" s="47"/>
      <c r="Q56" s="7"/>
      <c r="R56" s="7"/>
      <c r="S56" s="7"/>
      <c r="T56" s="7"/>
      <c r="U56" s="7"/>
      <c r="V56" s="7"/>
      <c r="W56" s="7"/>
      <c r="X56" s="7"/>
    </row>
    <row r="57" spans="1:24" ht="17.25">
      <c r="A57" s="54">
        <v>2017</v>
      </c>
      <c r="B57" s="54">
        <v>1</v>
      </c>
      <c r="C57" s="55">
        <v>52783</v>
      </c>
      <c r="D57" s="55">
        <v>54325.969572000002</v>
      </c>
      <c r="E57" s="49"/>
      <c r="F57" s="49"/>
      <c r="G57" s="46"/>
      <c r="H57" s="49"/>
      <c r="I57" s="47"/>
      <c r="J57" s="47"/>
      <c r="K57" s="47"/>
      <c r="M57" s="47"/>
      <c r="Q57" s="7"/>
      <c r="R57" s="7"/>
      <c r="S57" s="7"/>
      <c r="T57" s="7"/>
      <c r="U57" s="7"/>
      <c r="V57" s="7"/>
      <c r="W57" s="7"/>
      <c r="X57" s="7"/>
    </row>
    <row r="58" spans="1:24" ht="17.25">
      <c r="A58" s="54"/>
      <c r="B58" s="54">
        <v>2</v>
      </c>
      <c r="C58" s="55">
        <v>57263</v>
      </c>
      <c r="D58" s="55">
        <v>56062.655172999999</v>
      </c>
      <c r="E58" s="49"/>
      <c r="F58" s="49"/>
      <c r="G58" s="46"/>
      <c r="H58" s="49"/>
      <c r="I58" s="47"/>
      <c r="J58" s="47"/>
      <c r="K58" s="47"/>
      <c r="M58" s="47"/>
      <c r="Q58" s="7"/>
      <c r="R58" s="7"/>
      <c r="S58" s="7"/>
      <c r="T58" s="7"/>
      <c r="U58" s="7"/>
      <c r="V58" s="7"/>
      <c r="W58" s="7"/>
      <c r="X58" s="7"/>
    </row>
    <row r="59" spans="1:24" ht="17.25">
      <c r="A59" s="54"/>
      <c r="B59" s="54">
        <v>3</v>
      </c>
      <c r="C59" s="55">
        <v>55763</v>
      </c>
      <c r="D59" s="55">
        <v>55195.921831</v>
      </c>
      <c r="E59" s="49"/>
      <c r="F59" s="49"/>
      <c r="G59" s="46"/>
      <c r="H59" s="49"/>
      <c r="I59" s="47"/>
      <c r="J59" s="47"/>
      <c r="K59" s="47"/>
      <c r="M59" s="47"/>
      <c r="Q59" s="7"/>
      <c r="R59" s="7"/>
      <c r="S59" s="7"/>
      <c r="T59" s="7"/>
      <c r="U59" s="7"/>
      <c r="V59" s="7"/>
      <c r="W59" s="7"/>
      <c r="X59" s="7"/>
    </row>
    <row r="60" spans="1:24" ht="17.25">
      <c r="A60" s="54"/>
      <c r="B60" s="54">
        <v>4</v>
      </c>
      <c r="C60" s="55">
        <v>57052</v>
      </c>
      <c r="D60" s="55">
        <v>57702.613632000001</v>
      </c>
      <c r="E60" s="49"/>
      <c r="F60" s="49"/>
      <c r="G60" s="46"/>
      <c r="H60" s="49"/>
      <c r="I60" s="47"/>
      <c r="J60" s="47"/>
      <c r="K60" s="47"/>
      <c r="M60" s="47"/>
    </row>
    <row r="61" spans="1:24" ht="17.25">
      <c r="A61" s="54">
        <v>2018</v>
      </c>
      <c r="B61" s="54">
        <v>1</v>
      </c>
      <c r="C61" s="55">
        <v>53904</v>
      </c>
      <c r="D61" s="55">
        <v>55960.930420999997</v>
      </c>
      <c r="E61" s="49"/>
      <c r="F61" s="49"/>
      <c r="G61" s="46"/>
      <c r="H61" s="49"/>
      <c r="I61" s="47"/>
      <c r="J61" s="47"/>
      <c r="K61" s="47"/>
      <c r="M61" s="47"/>
    </row>
    <row r="62" spans="1:24" ht="17.25">
      <c r="A62" s="54"/>
      <c r="B62" s="54">
        <v>2</v>
      </c>
      <c r="C62" s="55">
        <v>62405</v>
      </c>
      <c r="D62" s="55">
        <v>61066.092054000001</v>
      </c>
      <c r="E62" s="49"/>
      <c r="F62" s="49"/>
      <c r="G62" s="46"/>
      <c r="H62" s="49"/>
      <c r="I62" s="47"/>
      <c r="J62" s="47"/>
      <c r="K62" s="47"/>
      <c r="M62" s="47"/>
    </row>
    <row r="63" spans="1:24" ht="17.25">
      <c r="A63" s="54"/>
      <c r="B63" s="54">
        <v>3</v>
      </c>
      <c r="C63" s="55">
        <v>63683</v>
      </c>
      <c r="D63" s="55">
        <v>62426.925410999997</v>
      </c>
      <c r="E63" s="49"/>
      <c r="F63" s="49"/>
      <c r="G63" s="46"/>
      <c r="H63" s="49"/>
      <c r="I63" s="47"/>
      <c r="J63" s="47"/>
      <c r="K63" s="47"/>
      <c r="M63" s="47"/>
    </row>
    <row r="64" spans="1:24" ht="17.25">
      <c r="A64" s="54"/>
      <c r="B64" s="54">
        <v>4</v>
      </c>
      <c r="C64" s="55">
        <v>60223</v>
      </c>
      <c r="D64" s="55">
        <v>60707.731018999999</v>
      </c>
      <c r="E64" s="49"/>
      <c r="F64" s="49"/>
      <c r="G64" s="46"/>
      <c r="H64" s="49"/>
      <c r="I64" s="47"/>
      <c r="J64" s="47"/>
      <c r="K64" s="47"/>
      <c r="M64" s="47"/>
    </row>
    <row r="65" spans="1:37">
      <c r="C65" s="48"/>
      <c r="D65" s="48"/>
      <c r="E65" s="49"/>
      <c r="F65" s="49"/>
      <c r="G65" s="46"/>
      <c r="H65" s="49"/>
      <c r="I65" s="47"/>
      <c r="J65" s="47"/>
      <c r="K65" s="47"/>
      <c r="M65" s="47"/>
    </row>
    <row r="66" spans="1:37">
      <c r="B66" s="46"/>
      <c r="C66" s="48"/>
      <c r="D66" s="48"/>
      <c r="E66" s="49"/>
      <c r="F66" s="49"/>
      <c r="G66" s="46"/>
      <c r="H66" s="49"/>
      <c r="I66" s="47"/>
      <c r="J66" s="47"/>
      <c r="K66" s="47"/>
      <c r="M66" s="47"/>
    </row>
    <row r="67" spans="1:37" s="46" customFormat="1">
      <c r="A67" s="45"/>
      <c r="C67" s="48"/>
      <c r="D67" s="48"/>
      <c r="E67" s="49"/>
      <c r="F67" s="49"/>
      <c r="H67" s="49"/>
      <c r="I67" s="47"/>
      <c r="J67" s="47"/>
      <c r="K67" s="47"/>
      <c r="L67" s="45"/>
      <c r="M67" s="47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s="46" customFormat="1">
      <c r="A68" s="45"/>
      <c r="C68" s="48"/>
      <c r="D68" s="48"/>
      <c r="E68" s="49"/>
      <c r="F68" s="49"/>
      <c r="H68" s="49"/>
      <c r="I68" s="47"/>
      <c r="J68" s="47"/>
      <c r="K68" s="47"/>
      <c r="L68" s="45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s="46" customFormat="1">
      <c r="A69" s="45"/>
      <c r="C69" s="48"/>
      <c r="D69" s="48"/>
      <c r="E69" s="49"/>
      <c r="F69" s="49"/>
      <c r="H69" s="49"/>
      <c r="I69" s="47"/>
      <c r="J69" s="47"/>
      <c r="K69" s="47"/>
      <c r="L69" s="45"/>
      <c r="M69" s="47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s="46" customFormat="1">
      <c r="A70" s="45"/>
      <c r="C70" s="48"/>
      <c r="D70" s="48"/>
      <c r="E70" s="49"/>
      <c r="F70" s="49"/>
      <c r="H70" s="49"/>
      <c r="I70" s="47"/>
      <c r="J70" s="47"/>
      <c r="K70" s="47"/>
      <c r="L70" s="45"/>
      <c r="M70" s="47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s="46" customFormat="1">
      <c r="A71" s="45"/>
      <c r="C71" s="48"/>
      <c r="D71" s="48"/>
      <c r="E71" s="49"/>
      <c r="F71" s="49"/>
      <c r="H71" s="49"/>
      <c r="I71" s="47"/>
      <c r="J71" s="47"/>
      <c r="K71" s="47"/>
      <c r="L71" s="45"/>
      <c r="M71" s="47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s="46" customFormat="1">
      <c r="A72" s="45"/>
      <c r="C72" s="48"/>
      <c r="D72" s="48"/>
      <c r="E72" s="49"/>
      <c r="F72" s="49"/>
      <c r="H72" s="49"/>
      <c r="I72" s="47"/>
      <c r="J72" s="47"/>
      <c r="K72" s="47"/>
      <c r="L72" s="45"/>
      <c r="M72" s="47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s="46" customFormat="1">
      <c r="A73" s="45"/>
      <c r="C73" s="48"/>
      <c r="D73" s="48"/>
      <c r="E73" s="49"/>
      <c r="F73" s="49"/>
      <c r="H73" s="49"/>
      <c r="I73" s="47"/>
      <c r="J73" s="47"/>
      <c r="K73" s="47"/>
      <c r="L73" s="45"/>
      <c r="M73" s="47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s="46" customFormat="1">
      <c r="A74" s="45"/>
      <c r="C74" s="48"/>
      <c r="D74" s="48"/>
      <c r="E74" s="49"/>
      <c r="F74" s="49"/>
      <c r="H74" s="49"/>
      <c r="I74" s="47"/>
      <c r="J74" s="47"/>
      <c r="K74" s="47"/>
      <c r="L74" s="45"/>
      <c r="M74" s="47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s="46" customFormat="1">
      <c r="A75" s="45"/>
      <c r="C75" s="48"/>
      <c r="D75" s="48"/>
      <c r="E75" s="49"/>
      <c r="F75" s="49"/>
      <c r="H75" s="49"/>
      <c r="I75" s="47"/>
      <c r="J75" s="47"/>
      <c r="K75" s="47"/>
      <c r="L75" s="45"/>
      <c r="M75" s="47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s="46" customFormat="1">
      <c r="A76" s="45"/>
      <c r="C76" s="48"/>
      <c r="D76" s="48"/>
      <c r="E76" s="49"/>
      <c r="F76" s="49"/>
      <c r="H76" s="49"/>
      <c r="I76" s="47"/>
      <c r="J76" s="47"/>
      <c r="K76" s="47"/>
      <c r="L76" s="45"/>
      <c r="M76" s="47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s="46" customFormat="1">
      <c r="A77" s="45"/>
      <c r="C77" s="48"/>
      <c r="D77" s="48"/>
      <c r="E77" s="49"/>
      <c r="F77" s="49"/>
      <c r="H77" s="49"/>
      <c r="I77" s="47"/>
      <c r="J77" s="47"/>
      <c r="K77" s="47"/>
      <c r="L77" s="45"/>
      <c r="M77" s="47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s="46" customFormat="1">
      <c r="A78" s="45"/>
      <c r="C78" s="48"/>
      <c r="D78" s="48"/>
      <c r="E78" s="49"/>
      <c r="F78" s="49"/>
      <c r="H78" s="49"/>
      <c r="I78" s="47"/>
      <c r="J78" s="47"/>
      <c r="K78" s="47"/>
      <c r="L78" s="45"/>
      <c r="M78" s="47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s="46" customFormat="1">
      <c r="A79" s="45"/>
      <c r="C79" s="48"/>
      <c r="D79" s="48"/>
      <c r="E79" s="49"/>
      <c r="F79" s="49"/>
      <c r="H79" s="49"/>
      <c r="I79" s="47"/>
      <c r="J79" s="47"/>
      <c r="K79" s="47"/>
      <c r="L79" s="45"/>
      <c r="M79" s="47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s="46" customFormat="1">
      <c r="A80" s="45"/>
      <c r="C80" s="48"/>
      <c r="D80" s="48"/>
      <c r="E80" s="49"/>
      <c r="F80" s="49"/>
      <c r="H80" s="49"/>
      <c r="I80" s="47"/>
      <c r="J80" s="47"/>
      <c r="K80" s="47"/>
      <c r="L80" s="45"/>
      <c r="M80" s="47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 s="46" customFormat="1">
      <c r="A81" s="45"/>
      <c r="B81" s="45"/>
      <c r="C81" s="48"/>
      <c r="D81" s="48"/>
      <c r="E81" s="49"/>
      <c r="F81" s="49"/>
      <c r="H81" s="49"/>
      <c r="I81" s="47"/>
      <c r="J81" s="47"/>
      <c r="K81" s="47"/>
      <c r="L81" s="45"/>
      <c r="M81" s="47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s="46" customFormat="1">
      <c r="A82" s="45"/>
      <c r="B82" s="45"/>
      <c r="C82" s="48"/>
      <c r="D82" s="48"/>
      <c r="E82" s="49"/>
      <c r="F82" s="49"/>
      <c r="H82" s="49"/>
      <c r="I82" s="47"/>
      <c r="J82" s="47"/>
      <c r="K82" s="47"/>
      <c r="L82" s="45"/>
      <c r="M82" s="47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 s="46" customFormat="1">
      <c r="A83" s="45"/>
      <c r="B83" s="45"/>
      <c r="C83" s="48"/>
      <c r="D83" s="48"/>
      <c r="E83" s="49"/>
      <c r="F83" s="49"/>
      <c r="H83" s="49"/>
      <c r="I83" s="47"/>
      <c r="J83" s="47"/>
      <c r="K83" s="47"/>
      <c r="L83" s="45"/>
      <c r="M83" s="47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s="46" customFormat="1">
      <c r="A84" s="45"/>
      <c r="B84" s="45"/>
      <c r="C84" s="48"/>
      <c r="D84" s="48"/>
      <c r="E84" s="49"/>
      <c r="F84" s="49"/>
      <c r="H84" s="49"/>
      <c r="I84" s="47"/>
      <c r="J84" s="47"/>
      <c r="K84" s="47"/>
      <c r="L84" s="45"/>
      <c r="M84" s="47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s="46" customFormat="1">
      <c r="A85" s="45"/>
      <c r="B85" s="45"/>
      <c r="C85" s="48"/>
      <c r="D85" s="48"/>
      <c r="E85" s="49"/>
      <c r="F85" s="49"/>
      <c r="H85" s="49"/>
      <c r="I85" s="47"/>
      <c r="J85" s="47"/>
      <c r="K85" s="47"/>
      <c r="L85" s="45"/>
      <c r="M85" s="47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 s="46" customFormat="1">
      <c r="A86" s="45"/>
      <c r="B86" s="45"/>
      <c r="C86" s="48"/>
      <c r="D86" s="48"/>
      <c r="E86" s="49"/>
      <c r="F86" s="49"/>
      <c r="H86" s="49"/>
      <c r="I86" s="47"/>
      <c r="J86" s="47"/>
      <c r="K86" s="47"/>
      <c r="L86" s="45"/>
      <c r="M86" s="47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 s="46" customFormat="1">
      <c r="A87" s="45"/>
      <c r="B87" s="45"/>
      <c r="C87" s="48"/>
      <c r="D87" s="48"/>
      <c r="E87" s="49"/>
      <c r="F87" s="49"/>
      <c r="H87" s="49"/>
      <c r="I87" s="47"/>
      <c r="J87" s="47"/>
      <c r="K87" s="47"/>
      <c r="L87" s="45"/>
      <c r="M87" s="47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s="46" customFormat="1">
      <c r="A88" s="45"/>
      <c r="B88" s="45"/>
      <c r="C88" s="48"/>
      <c r="D88" s="48"/>
      <c r="E88" s="49"/>
      <c r="F88" s="49"/>
      <c r="H88" s="49"/>
      <c r="I88" s="47"/>
      <c r="J88" s="47"/>
      <c r="K88" s="47"/>
      <c r="L88" s="45"/>
      <c r="M88" s="47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 s="46" customFormat="1">
      <c r="A89" s="45"/>
      <c r="B89" s="45"/>
      <c r="C89" s="48"/>
      <c r="D89" s="48"/>
      <c r="E89" s="49"/>
      <c r="F89" s="49"/>
      <c r="H89" s="49"/>
      <c r="I89" s="47"/>
      <c r="J89" s="47"/>
      <c r="K89" s="47"/>
      <c r="L89" s="45"/>
      <c r="M89" s="47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 s="46" customFormat="1">
      <c r="A90" s="45"/>
      <c r="B90" s="45"/>
      <c r="C90" s="48"/>
      <c r="D90" s="48"/>
      <c r="E90" s="49"/>
      <c r="F90" s="49"/>
      <c r="H90" s="49"/>
      <c r="I90" s="47"/>
      <c r="J90" s="47"/>
      <c r="K90" s="47"/>
      <c r="L90" s="45"/>
      <c r="M90" s="47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 s="46" customFormat="1">
      <c r="A91" s="45"/>
      <c r="B91" s="45"/>
      <c r="C91" s="48"/>
      <c r="D91" s="48"/>
      <c r="E91" s="49"/>
      <c r="F91" s="49"/>
      <c r="H91" s="49"/>
      <c r="I91" s="47"/>
      <c r="J91" s="47"/>
      <c r="K91" s="47"/>
      <c r="L91" s="45"/>
      <c r="M91" s="47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 s="46" customFormat="1">
      <c r="A92" s="45"/>
      <c r="B92" s="45"/>
      <c r="C92" s="48"/>
      <c r="D92" s="48"/>
      <c r="E92" s="49"/>
      <c r="F92" s="49"/>
      <c r="H92" s="49"/>
      <c r="I92" s="47"/>
      <c r="J92" s="47"/>
      <c r="K92" s="47"/>
      <c r="L92" s="45"/>
      <c r="M92" s="47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 s="46" customFormat="1">
      <c r="A93" s="45"/>
      <c r="C93" s="48"/>
      <c r="D93" s="48"/>
      <c r="E93" s="49"/>
      <c r="F93" s="49"/>
      <c r="H93" s="49"/>
      <c r="I93" s="47"/>
      <c r="J93" s="47"/>
      <c r="K93" s="47"/>
      <c r="L93" s="45"/>
      <c r="M93" s="47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 s="46" customFormat="1">
      <c r="A94" s="45"/>
      <c r="C94" s="48"/>
      <c r="D94" s="48"/>
      <c r="E94" s="49"/>
      <c r="F94" s="49"/>
      <c r="H94" s="49"/>
      <c r="I94" s="47"/>
      <c r="J94" s="47"/>
      <c r="K94" s="47"/>
      <c r="L94" s="45"/>
      <c r="M94" s="47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 s="46" customFormat="1">
      <c r="A95" s="45"/>
      <c r="C95" s="48"/>
      <c r="D95" s="48"/>
      <c r="E95" s="49"/>
      <c r="F95" s="49"/>
      <c r="H95" s="49"/>
      <c r="I95" s="47"/>
      <c r="J95" s="47"/>
      <c r="K95" s="47"/>
      <c r="L95" s="45"/>
      <c r="M95" s="47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 s="46" customFormat="1">
      <c r="A96" s="45"/>
      <c r="C96" s="48"/>
      <c r="D96" s="48"/>
      <c r="E96" s="49"/>
      <c r="F96" s="49"/>
      <c r="H96" s="49"/>
      <c r="I96" s="47"/>
      <c r="J96" s="47"/>
      <c r="K96" s="47"/>
      <c r="L96" s="45"/>
      <c r="M96" s="47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:37" s="46" customFormat="1">
      <c r="A97" s="45"/>
      <c r="C97" s="48"/>
      <c r="D97" s="48"/>
      <c r="E97" s="49"/>
      <c r="F97" s="49"/>
      <c r="H97" s="49"/>
      <c r="I97" s="47"/>
      <c r="J97" s="47"/>
      <c r="K97" s="47"/>
      <c r="L97" s="45"/>
      <c r="M97" s="47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</row>
    <row r="98" spans="1:37" s="46" customFormat="1">
      <c r="A98" s="45"/>
      <c r="C98" s="48"/>
      <c r="D98" s="48"/>
      <c r="E98" s="49"/>
      <c r="F98" s="49"/>
      <c r="H98" s="49"/>
      <c r="I98" s="47"/>
      <c r="J98" s="47"/>
      <c r="K98" s="47"/>
      <c r="L98" s="45"/>
      <c r="M98" s="47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</row>
    <row r="99" spans="1:37" s="46" customFormat="1">
      <c r="A99" s="45"/>
      <c r="C99" s="48"/>
      <c r="D99" s="48"/>
      <c r="E99" s="49"/>
      <c r="F99" s="49"/>
      <c r="H99" s="49"/>
      <c r="I99" s="47"/>
      <c r="J99" s="47"/>
      <c r="K99" s="47"/>
      <c r="L99" s="45"/>
      <c r="M99" s="47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s="46" customFormat="1">
      <c r="A100" s="45"/>
      <c r="C100" s="48"/>
      <c r="D100" s="48"/>
      <c r="E100" s="49"/>
      <c r="F100" s="49"/>
      <c r="H100" s="49"/>
      <c r="I100" s="47"/>
      <c r="J100" s="47"/>
      <c r="K100" s="47"/>
      <c r="L100" s="45"/>
      <c r="M100" s="47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</row>
    <row r="101" spans="1:37" s="46" customFormat="1">
      <c r="A101" s="45"/>
      <c r="C101" s="48"/>
      <c r="D101" s="48"/>
      <c r="E101" s="49"/>
      <c r="F101" s="49"/>
      <c r="H101" s="49">
        <f>SUM(H88:H99)</f>
        <v>0</v>
      </c>
      <c r="I101" s="47"/>
      <c r="J101" s="47"/>
      <c r="K101" s="47"/>
      <c r="L101" s="45"/>
      <c r="M101" s="47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</row>
    <row r="102" spans="1:37" s="46" customFormat="1">
      <c r="A102" s="45"/>
      <c r="C102" s="48"/>
      <c r="D102" s="48"/>
      <c r="E102" s="49"/>
      <c r="F102" s="49"/>
      <c r="H102" s="49"/>
      <c r="I102" s="47"/>
      <c r="J102" s="47"/>
      <c r="K102" s="47"/>
      <c r="L102" s="45"/>
      <c r="M102" s="47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</row>
    <row r="103" spans="1:37" s="46" customFormat="1">
      <c r="A103" s="45"/>
      <c r="C103" s="48"/>
      <c r="D103" s="48"/>
      <c r="E103" s="49"/>
      <c r="F103" s="49"/>
      <c r="H103" s="49"/>
      <c r="I103" s="47"/>
      <c r="J103" s="47"/>
      <c r="K103" s="47"/>
      <c r="L103" s="45"/>
      <c r="M103" s="47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</row>
    <row r="104" spans="1:37" s="46" customFormat="1">
      <c r="A104" s="45"/>
      <c r="C104" s="48"/>
      <c r="D104" s="48"/>
      <c r="E104" s="49"/>
      <c r="F104" s="49"/>
      <c r="H104" s="49"/>
      <c r="I104" s="47"/>
      <c r="J104" s="47"/>
      <c r="K104" s="47"/>
      <c r="L104" s="45"/>
      <c r="M104" s="47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</row>
    <row r="105" spans="1:37" s="46" customFormat="1">
      <c r="A105" s="45"/>
      <c r="C105" s="48"/>
      <c r="D105" s="48"/>
      <c r="E105" s="49"/>
      <c r="F105" s="49"/>
      <c r="H105" s="49"/>
      <c r="I105" s="47"/>
      <c r="J105" s="47"/>
      <c r="K105" s="47"/>
      <c r="L105" s="45"/>
      <c r="M105" s="47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</row>
    <row r="106" spans="1:37" s="46" customFormat="1">
      <c r="A106" s="45"/>
      <c r="C106" s="48"/>
      <c r="D106" s="48"/>
      <c r="E106" s="49"/>
      <c r="F106" s="49"/>
      <c r="H106" s="49"/>
      <c r="I106" s="47"/>
      <c r="J106" s="47"/>
      <c r="K106" s="47"/>
      <c r="L106" s="45"/>
      <c r="M106" s="47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</row>
    <row r="107" spans="1:37" s="46" customFormat="1">
      <c r="A107" s="45"/>
      <c r="C107" s="48"/>
      <c r="D107" s="48"/>
      <c r="E107" s="49"/>
      <c r="F107" s="49"/>
      <c r="H107" s="49"/>
      <c r="I107" s="47"/>
      <c r="J107" s="47"/>
      <c r="K107" s="47"/>
      <c r="L107" s="45"/>
      <c r="M107" s="47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1:37" s="46" customFormat="1">
      <c r="A108" s="45"/>
      <c r="C108" s="48"/>
      <c r="D108" s="48"/>
      <c r="E108" s="49"/>
      <c r="F108" s="49"/>
      <c r="H108" s="49"/>
      <c r="I108" s="47"/>
      <c r="J108" s="47"/>
      <c r="K108" s="47"/>
      <c r="L108" s="45"/>
      <c r="M108" s="47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</row>
    <row r="109" spans="1:37" s="46" customFormat="1">
      <c r="A109" s="45"/>
      <c r="C109" s="48"/>
      <c r="D109" s="48"/>
      <c r="E109" s="49"/>
      <c r="F109" s="49"/>
      <c r="H109" s="49"/>
      <c r="I109" s="47"/>
      <c r="J109" s="47"/>
      <c r="K109" s="47"/>
      <c r="L109" s="45"/>
      <c r="M109" s="47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</row>
    <row r="110" spans="1:37" s="46" customFormat="1">
      <c r="A110" s="45"/>
      <c r="C110" s="48"/>
      <c r="D110" s="48"/>
      <c r="E110" s="49"/>
      <c r="F110" s="49"/>
      <c r="H110" s="49"/>
      <c r="I110" s="47"/>
      <c r="J110" s="47"/>
      <c r="K110" s="47"/>
      <c r="L110" s="45"/>
      <c r="M110" s="47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</row>
    <row r="111" spans="1:37" s="46" customFormat="1">
      <c r="A111" s="45"/>
      <c r="C111" s="48"/>
      <c r="D111" s="48"/>
      <c r="E111" s="49"/>
      <c r="F111" s="49"/>
      <c r="H111" s="49"/>
      <c r="I111" s="47"/>
      <c r="J111" s="47"/>
      <c r="K111" s="47"/>
      <c r="L111" s="45"/>
      <c r="M111" s="47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</row>
    <row r="112" spans="1:37" s="46" customFormat="1">
      <c r="A112" s="45"/>
      <c r="C112" s="48"/>
      <c r="D112" s="48"/>
      <c r="E112" s="49"/>
      <c r="F112" s="49"/>
      <c r="H112" s="49"/>
      <c r="I112" s="47"/>
      <c r="J112" s="47"/>
      <c r="K112" s="47"/>
      <c r="L112" s="45"/>
      <c r="M112" s="47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</row>
    <row r="113" spans="1:37" s="46" customFormat="1">
      <c r="A113" s="45"/>
      <c r="C113" s="48"/>
      <c r="D113" s="48"/>
      <c r="E113" s="49"/>
      <c r="F113" s="49"/>
      <c r="H113" s="49"/>
      <c r="I113" s="47"/>
      <c r="J113" s="47"/>
      <c r="K113" s="47"/>
      <c r="L113" s="45"/>
      <c r="M113" s="47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</row>
    <row r="114" spans="1:37" s="46" customFormat="1">
      <c r="A114" s="45"/>
      <c r="C114" s="48"/>
      <c r="D114" s="48"/>
      <c r="E114" s="49"/>
      <c r="F114" s="49"/>
      <c r="H114" s="49"/>
      <c r="I114" s="47"/>
      <c r="J114" s="47"/>
      <c r="K114" s="47"/>
      <c r="L114" s="45"/>
      <c r="M114" s="47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</row>
    <row r="115" spans="1:37" s="46" customFormat="1">
      <c r="A115" s="45"/>
      <c r="C115" s="48"/>
      <c r="D115" s="48"/>
      <c r="E115" s="49"/>
      <c r="F115" s="49"/>
      <c r="H115" s="49"/>
      <c r="I115" s="47"/>
      <c r="J115" s="47"/>
      <c r="K115" s="47"/>
      <c r="L115" s="45"/>
      <c r="M115" s="47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</row>
    <row r="116" spans="1:37" s="46" customFormat="1">
      <c r="A116" s="45"/>
      <c r="C116" s="48"/>
      <c r="D116" s="48"/>
      <c r="E116" s="49"/>
      <c r="F116" s="49"/>
      <c r="H116" s="49"/>
      <c r="I116" s="47"/>
      <c r="J116" s="47"/>
      <c r="K116" s="47"/>
      <c r="L116" s="45"/>
      <c r="M116" s="47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</row>
    <row r="117" spans="1:37" s="46" customFormat="1">
      <c r="A117" s="45"/>
      <c r="C117" s="48"/>
      <c r="D117" s="48"/>
      <c r="E117" s="49"/>
      <c r="F117" s="49"/>
      <c r="H117" s="49"/>
      <c r="I117" s="47"/>
      <c r="J117" s="47"/>
      <c r="K117" s="47"/>
      <c r="L117" s="45"/>
      <c r="M117" s="47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37" s="46" customFormat="1">
      <c r="A118" s="45"/>
      <c r="C118" s="48"/>
      <c r="D118" s="48"/>
      <c r="E118" s="49"/>
      <c r="F118" s="49"/>
      <c r="H118" s="49"/>
      <c r="I118" s="47"/>
      <c r="J118" s="47"/>
      <c r="K118" s="47"/>
      <c r="L118" s="45"/>
      <c r="M118" s="47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</row>
    <row r="119" spans="1:37" s="46" customFormat="1">
      <c r="A119" s="45"/>
      <c r="C119" s="48"/>
      <c r="D119" s="48"/>
      <c r="E119" s="49"/>
      <c r="F119" s="49"/>
      <c r="H119" s="49"/>
      <c r="I119" s="47"/>
      <c r="J119" s="47"/>
      <c r="K119" s="47"/>
      <c r="L119" s="45"/>
      <c r="M119" s="47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</row>
    <row r="120" spans="1:37" s="46" customFormat="1">
      <c r="A120" s="45"/>
      <c r="C120" s="48"/>
      <c r="D120" s="48"/>
      <c r="E120" s="49"/>
      <c r="F120" s="49"/>
      <c r="H120" s="49"/>
      <c r="I120" s="47"/>
      <c r="J120" s="47"/>
      <c r="K120" s="47"/>
      <c r="L120" s="45"/>
      <c r="M120" s="47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</row>
    <row r="121" spans="1:37" s="46" customFormat="1">
      <c r="A121" s="45"/>
      <c r="C121" s="48"/>
      <c r="D121" s="48"/>
      <c r="E121" s="49"/>
      <c r="F121" s="49"/>
      <c r="H121" s="49"/>
      <c r="I121" s="47"/>
      <c r="J121" s="47"/>
      <c r="K121" s="47"/>
      <c r="L121" s="45"/>
      <c r="M121" s="47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</row>
    <row r="122" spans="1:37" s="46" customFormat="1">
      <c r="A122" s="45"/>
      <c r="C122" s="48"/>
      <c r="D122" s="48"/>
      <c r="E122" s="49"/>
      <c r="F122" s="49"/>
      <c r="H122" s="49"/>
      <c r="I122" s="47"/>
      <c r="J122" s="47"/>
      <c r="K122" s="47"/>
      <c r="L122" s="45"/>
      <c r="M122" s="47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</row>
    <row r="123" spans="1:37" s="46" customFormat="1">
      <c r="A123" s="45"/>
      <c r="C123" s="48"/>
      <c r="D123" s="48"/>
      <c r="E123" s="49"/>
      <c r="F123" s="49"/>
      <c r="H123" s="49"/>
      <c r="I123" s="47"/>
      <c r="J123" s="47"/>
      <c r="K123" s="47"/>
      <c r="L123" s="45"/>
      <c r="M123" s="47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</row>
    <row r="124" spans="1:37" s="46" customFormat="1">
      <c r="A124" s="45"/>
      <c r="C124" s="48"/>
      <c r="D124" s="48"/>
      <c r="E124" s="49"/>
      <c r="F124" s="49"/>
      <c r="H124" s="49"/>
      <c r="I124" s="47"/>
      <c r="J124" s="47"/>
      <c r="K124" s="47"/>
      <c r="L124" s="45"/>
      <c r="M124" s="47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</row>
    <row r="125" spans="1:37" s="46" customFormat="1">
      <c r="A125" s="45"/>
      <c r="C125" s="48"/>
      <c r="D125" s="48"/>
      <c r="E125" s="49"/>
      <c r="F125" s="49"/>
      <c r="H125" s="49"/>
      <c r="I125" s="47"/>
      <c r="J125" s="47"/>
      <c r="K125" s="47"/>
      <c r="L125" s="45"/>
      <c r="M125" s="47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</row>
    <row r="126" spans="1:37" s="46" customFormat="1">
      <c r="A126" s="45"/>
      <c r="C126" s="48"/>
      <c r="D126" s="48"/>
      <c r="E126" s="49"/>
      <c r="F126" s="49"/>
      <c r="H126" s="49"/>
      <c r="I126" s="47"/>
      <c r="J126" s="47"/>
      <c r="K126" s="47"/>
      <c r="L126" s="45"/>
      <c r="M126" s="47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</row>
    <row r="127" spans="1:37" s="46" customFormat="1">
      <c r="A127" s="45"/>
      <c r="C127" s="48"/>
      <c r="D127" s="48"/>
      <c r="E127" s="49"/>
      <c r="F127" s="49"/>
      <c r="H127" s="49"/>
      <c r="I127" s="47"/>
      <c r="J127" s="47"/>
      <c r="K127" s="47"/>
      <c r="L127" s="45"/>
      <c r="M127" s="47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</row>
    <row r="128" spans="1:37" s="46" customFormat="1">
      <c r="A128" s="45"/>
      <c r="C128" s="48"/>
      <c r="D128" s="48"/>
      <c r="E128" s="49"/>
      <c r="F128" s="49"/>
      <c r="H128" s="49"/>
      <c r="I128" s="47"/>
      <c r="J128" s="47"/>
      <c r="K128" s="47"/>
      <c r="L128" s="45"/>
      <c r="M128" s="47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</row>
    <row r="129" spans="1:37" s="46" customFormat="1">
      <c r="A129" s="45"/>
      <c r="C129" s="48"/>
      <c r="D129" s="48"/>
      <c r="E129" s="49"/>
      <c r="F129" s="49"/>
      <c r="H129" s="49"/>
      <c r="I129" s="47"/>
      <c r="J129" s="47"/>
      <c r="K129" s="47"/>
      <c r="L129" s="45"/>
      <c r="M129" s="47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</row>
    <row r="130" spans="1:37" s="46" customFormat="1">
      <c r="A130" s="45"/>
      <c r="C130" s="48"/>
      <c r="D130" s="48"/>
      <c r="E130" s="49"/>
      <c r="F130" s="49"/>
      <c r="H130" s="49"/>
      <c r="I130" s="47"/>
      <c r="J130" s="47"/>
      <c r="K130" s="47"/>
      <c r="L130" s="45"/>
      <c r="M130" s="47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</row>
    <row r="131" spans="1:37" s="46" customFormat="1">
      <c r="A131" s="45"/>
      <c r="C131" s="48"/>
      <c r="D131" s="48"/>
      <c r="E131" s="49"/>
      <c r="F131" s="49"/>
      <c r="H131" s="49"/>
      <c r="I131" s="47"/>
      <c r="J131" s="47"/>
      <c r="K131" s="47"/>
      <c r="L131" s="45"/>
      <c r="M131" s="47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</row>
    <row r="132" spans="1:37" s="46" customFormat="1">
      <c r="A132" s="45"/>
      <c r="C132" s="48"/>
      <c r="D132" s="48"/>
      <c r="E132" s="49"/>
      <c r="F132" s="49"/>
      <c r="H132" s="49"/>
      <c r="I132" s="47"/>
      <c r="J132" s="47"/>
      <c r="K132" s="47"/>
      <c r="L132" s="45"/>
      <c r="M132" s="47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</row>
    <row r="133" spans="1:37" s="46" customFormat="1">
      <c r="A133" s="45"/>
      <c r="C133" s="48"/>
      <c r="D133" s="48"/>
      <c r="E133" s="49"/>
      <c r="F133" s="49"/>
      <c r="H133" s="49"/>
      <c r="I133" s="47"/>
      <c r="J133" s="47"/>
      <c r="K133" s="47"/>
      <c r="L133" s="45"/>
      <c r="M133" s="47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</row>
    <row r="134" spans="1:37" s="46" customFormat="1">
      <c r="A134" s="45"/>
      <c r="C134" s="48"/>
      <c r="D134" s="48"/>
      <c r="E134" s="49"/>
      <c r="F134" s="49"/>
      <c r="H134" s="49"/>
      <c r="I134" s="47"/>
      <c r="J134" s="47"/>
      <c r="K134" s="47"/>
      <c r="L134" s="45"/>
      <c r="M134" s="47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</row>
    <row r="135" spans="1:37" s="46" customFormat="1">
      <c r="A135" s="45"/>
      <c r="C135" s="48"/>
      <c r="D135" s="48"/>
      <c r="E135" s="49"/>
      <c r="F135" s="49"/>
      <c r="H135" s="49"/>
      <c r="I135" s="47"/>
      <c r="J135" s="47"/>
      <c r="K135" s="47"/>
      <c r="L135" s="45"/>
      <c r="M135" s="47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</row>
    <row r="136" spans="1:37" s="46" customFormat="1">
      <c r="A136" s="45"/>
      <c r="C136" s="48"/>
      <c r="D136" s="48"/>
      <c r="E136" s="49"/>
      <c r="F136" s="49"/>
      <c r="H136" s="49"/>
      <c r="I136" s="47"/>
      <c r="J136" s="47"/>
      <c r="K136" s="47"/>
      <c r="L136" s="45"/>
      <c r="M136" s="47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</row>
    <row r="137" spans="1:37" s="46" customFormat="1">
      <c r="A137" s="45"/>
      <c r="C137" s="48"/>
      <c r="D137" s="48"/>
      <c r="E137" s="49"/>
      <c r="F137" s="49"/>
      <c r="H137" s="49"/>
      <c r="I137" s="47"/>
      <c r="J137" s="47"/>
      <c r="K137" s="47"/>
      <c r="L137" s="45"/>
      <c r="M137" s="47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</row>
    <row r="138" spans="1:37" s="46" customFormat="1">
      <c r="A138" s="45"/>
      <c r="C138" s="48"/>
      <c r="D138" s="48"/>
      <c r="E138" s="49"/>
      <c r="F138" s="49"/>
      <c r="H138" s="49"/>
      <c r="I138" s="47"/>
      <c r="J138" s="47"/>
      <c r="K138" s="47"/>
      <c r="L138" s="45"/>
      <c r="M138" s="47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1:37" s="46" customFormat="1">
      <c r="A139" s="45"/>
      <c r="C139" s="48"/>
      <c r="D139" s="48"/>
      <c r="E139" s="49"/>
      <c r="F139" s="49"/>
      <c r="H139" s="49"/>
      <c r="I139" s="47"/>
      <c r="J139" s="47"/>
      <c r="K139" s="47"/>
      <c r="L139" s="45"/>
      <c r="M139" s="47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</row>
    <row r="140" spans="1:37" s="46" customFormat="1">
      <c r="A140" s="45"/>
      <c r="C140" s="48"/>
      <c r="D140" s="48"/>
      <c r="E140" s="49"/>
      <c r="F140" s="49"/>
      <c r="H140" s="49"/>
      <c r="I140" s="47"/>
      <c r="J140" s="47"/>
      <c r="K140" s="47"/>
      <c r="L140" s="45"/>
      <c r="M140" s="47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</row>
    <row r="141" spans="1:37" s="46" customFormat="1">
      <c r="A141" s="45"/>
      <c r="C141" s="48"/>
      <c r="D141" s="48"/>
      <c r="E141" s="49"/>
      <c r="F141" s="49"/>
      <c r="H141" s="49"/>
      <c r="I141" s="47"/>
      <c r="J141" s="47"/>
      <c r="K141" s="47"/>
      <c r="L141" s="45"/>
      <c r="M141" s="47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</row>
    <row r="142" spans="1:37" s="46" customFormat="1">
      <c r="A142" s="45"/>
      <c r="C142" s="48"/>
      <c r="D142" s="48"/>
      <c r="E142" s="49"/>
      <c r="F142" s="49"/>
      <c r="H142" s="49"/>
      <c r="I142" s="47"/>
      <c r="J142" s="47"/>
      <c r="K142" s="47"/>
      <c r="L142" s="45"/>
      <c r="M142" s="47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</row>
    <row r="143" spans="1:37" s="46" customFormat="1">
      <c r="A143" s="45"/>
      <c r="C143" s="48"/>
      <c r="D143" s="48"/>
      <c r="E143" s="49"/>
      <c r="F143" s="49"/>
      <c r="H143" s="49"/>
      <c r="I143" s="47"/>
      <c r="J143" s="47"/>
      <c r="K143" s="47"/>
      <c r="L143" s="45"/>
      <c r="M143" s="47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</row>
    <row r="144" spans="1:37" s="46" customFormat="1">
      <c r="A144" s="45"/>
      <c r="C144" s="48"/>
      <c r="D144" s="48"/>
      <c r="E144" s="49"/>
      <c r="F144" s="49"/>
      <c r="H144" s="49"/>
      <c r="I144" s="47"/>
      <c r="J144" s="47"/>
      <c r="K144" s="47"/>
      <c r="L144" s="45"/>
      <c r="M144" s="47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</row>
    <row r="145" spans="1:37" s="46" customFormat="1">
      <c r="A145" s="45"/>
      <c r="C145" s="48"/>
      <c r="D145" s="48"/>
      <c r="E145" s="49"/>
      <c r="F145" s="49"/>
      <c r="H145" s="49"/>
      <c r="I145" s="47"/>
      <c r="J145" s="47"/>
      <c r="K145" s="47"/>
      <c r="L145" s="45"/>
      <c r="M145" s="47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1:37" s="46" customFormat="1">
      <c r="A146" s="45"/>
      <c r="C146" s="48"/>
      <c r="D146" s="48"/>
      <c r="E146" s="49"/>
      <c r="F146" s="49"/>
      <c r="H146" s="49"/>
      <c r="I146" s="47"/>
      <c r="J146" s="47"/>
      <c r="K146" s="47"/>
      <c r="L146" s="45"/>
      <c r="M146" s="47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1:37" s="46" customFormat="1">
      <c r="A147" s="45"/>
      <c r="C147" s="48"/>
      <c r="D147" s="48"/>
      <c r="E147" s="49"/>
      <c r="F147" s="49"/>
      <c r="H147" s="49"/>
      <c r="I147" s="47"/>
      <c r="J147" s="47"/>
      <c r="K147" s="47"/>
      <c r="L147" s="45"/>
      <c r="M147" s="47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1:37" s="46" customFormat="1">
      <c r="A148" s="45"/>
      <c r="C148" s="48"/>
      <c r="D148" s="48"/>
      <c r="E148" s="49"/>
      <c r="F148" s="49"/>
      <c r="H148" s="49"/>
      <c r="I148" s="47"/>
      <c r="J148" s="47"/>
      <c r="K148" s="47"/>
      <c r="L148" s="45"/>
      <c r="M148" s="47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1:37" s="46" customFormat="1">
      <c r="A149" s="45"/>
      <c r="C149" s="48"/>
      <c r="D149" s="48"/>
      <c r="E149" s="49"/>
      <c r="F149" s="49"/>
      <c r="H149" s="49"/>
      <c r="I149" s="47"/>
      <c r="J149" s="47"/>
      <c r="K149" s="47"/>
      <c r="L149" s="45"/>
      <c r="M149" s="47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</row>
    <row r="150" spans="1:37" s="46" customFormat="1">
      <c r="A150" s="45"/>
      <c r="C150" s="48"/>
      <c r="D150" s="48"/>
      <c r="E150" s="49"/>
      <c r="F150" s="49"/>
      <c r="H150" s="49"/>
      <c r="I150" s="47"/>
      <c r="J150" s="47"/>
      <c r="K150" s="47"/>
      <c r="L150" s="45"/>
      <c r="M150" s="47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</row>
    <row r="151" spans="1:37" s="46" customFormat="1">
      <c r="A151" s="45"/>
      <c r="C151" s="48"/>
      <c r="D151" s="48"/>
      <c r="E151" s="49"/>
      <c r="F151" s="49"/>
      <c r="H151" s="49"/>
      <c r="I151" s="47"/>
      <c r="J151" s="47"/>
      <c r="K151" s="47"/>
      <c r="L151" s="45"/>
      <c r="M151" s="47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</row>
    <row r="152" spans="1:37" s="46" customFormat="1">
      <c r="A152" s="45"/>
      <c r="C152" s="48"/>
      <c r="D152" s="48"/>
      <c r="E152" s="49"/>
      <c r="F152" s="49"/>
      <c r="H152" s="49"/>
      <c r="I152" s="47"/>
      <c r="J152" s="47"/>
      <c r="K152" s="47"/>
      <c r="L152" s="45"/>
      <c r="M152" s="47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</row>
    <row r="153" spans="1:37" s="46" customFormat="1">
      <c r="A153" s="45"/>
      <c r="C153" s="48"/>
      <c r="D153" s="48"/>
      <c r="E153" s="49"/>
      <c r="F153" s="49"/>
      <c r="H153" s="49"/>
      <c r="I153" s="47"/>
      <c r="J153" s="47"/>
      <c r="K153" s="47"/>
      <c r="L153" s="45"/>
      <c r="M153" s="47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</row>
    <row r="154" spans="1:37" s="46" customFormat="1">
      <c r="A154" s="45"/>
      <c r="C154" s="48"/>
      <c r="D154" s="48"/>
      <c r="E154" s="49"/>
      <c r="F154" s="49"/>
      <c r="H154" s="49"/>
      <c r="I154" s="47"/>
      <c r="J154" s="47"/>
      <c r="K154" s="47"/>
      <c r="L154" s="45"/>
      <c r="M154" s="47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</row>
    <row r="155" spans="1:37" s="46" customFormat="1">
      <c r="A155" s="45"/>
      <c r="C155" s="48"/>
      <c r="D155" s="48"/>
      <c r="E155" s="49"/>
      <c r="F155" s="49"/>
      <c r="H155" s="49"/>
      <c r="I155" s="47"/>
      <c r="J155" s="47"/>
      <c r="K155" s="47"/>
      <c r="L155" s="45"/>
      <c r="M155" s="47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</row>
    <row r="156" spans="1:37" s="46" customFormat="1">
      <c r="A156" s="45"/>
      <c r="C156" s="48"/>
      <c r="D156" s="48"/>
      <c r="E156" s="49"/>
      <c r="F156" s="49"/>
      <c r="H156" s="49"/>
      <c r="I156" s="47"/>
      <c r="J156" s="47"/>
      <c r="K156" s="47"/>
      <c r="L156" s="45"/>
      <c r="M156" s="47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</row>
    <row r="157" spans="1:37" s="46" customFormat="1">
      <c r="A157" s="45"/>
      <c r="C157" s="48"/>
      <c r="D157" s="48"/>
      <c r="E157" s="49"/>
      <c r="F157" s="49"/>
      <c r="H157" s="49"/>
      <c r="I157" s="47"/>
      <c r="J157" s="47"/>
      <c r="K157" s="47"/>
      <c r="L157" s="45"/>
      <c r="M157" s="47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</row>
    <row r="158" spans="1:37" s="46" customFormat="1">
      <c r="A158" s="45"/>
      <c r="C158" s="48"/>
      <c r="D158" s="48"/>
      <c r="E158" s="49"/>
      <c r="F158" s="49"/>
      <c r="H158" s="49"/>
      <c r="I158" s="47"/>
      <c r="J158" s="47"/>
      <c r="K158" s="47"/>
      <c r="L158" s="45"/>
      <c r="M158" s="47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</row>
    <row r="159" spans="1:37" s="46" customFormat="1">
      <c r="A159" s="45"/>
      <c r="C159" s="48"/>
      <c r="D159" s="48"/>
      <c r="E159" s="49"/>
      <c r="F159" s="49"/>
      <c r="H159" s="49"/>
      <c r="I159" s="47"/>
      <c r="J159" s="47"/>
      <c r="K159" s="47"/>
      <c r="L159" s="45"/>
      <c r="M159" s="47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</row>
    <row r="160" spans="1:37" s="46" customFormat="1">
      <c r="A160" s="45"/>
      <c r="C160" s="48"/>
      <c r="D160" s="48"/>
      <c r="E160" s="49"/>
      <c r="F160" s="49"/>
      <c r="H160" s="49"/>
      <c r="I160" s="47"/>
      <c r="J160" s="47"/>
      <c r="K160" s="47"/>
      <c r="L160" s="45"/>
      <c r="M160" s="47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</row>
    <row r="161" spans="1:37" s="46" customFormat="1">
      <c r="A161" s="45"/>
      <c r="C161" s="48"/>
      <c r="D161" s="48"/>
      <c r="E161" s="49"/>
      <c r="F161" s="49"/>
      <c r="H161" s="49"/>
      <c r="I161" s="47"/>
      <c r="J161" s="47"/>
      <c r="K161" s="47"/>
      <c r="L161" s="45"/>
      <c r="M161" s="47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</row>
    <row r="162" spans="1:37" s="46" customFormat="1">
      <c r="A162" s="45"/>
      <c r="C162" s="48"/>
      <c r="D162" s="48"/>
      <c r="E162" s="49"/>
      <c r="F162" s="49"/>
      <c r="H162" s="49"/>
      <c r="I162" s="47"/>
      <c r="J162" s="47"/>
      <c r="K162" s="47"/>
      <c r="L162" s="45"/>
      <c r="M162" s="47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</row>
    <row r="163" spans="1:37" s="46" customFormat="1">
      <c r="A163" s="45"/>
      <c r="C163" s="48"/>
      <c r="D163" s="48"/>
      <c r="E163" s="49"/>
      <c r="F163" s="49"/>
      <c r="H163" s="49"/>
      <c r="I163" s="47"/>
      <c r="J163" s="47"/>
      <c r="K163" s="47"/>
      <c r="L163" s="45"/>
      <c r="M163" s="47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</row>
    <row r="164" spans="1:37" s="46" customFormat="1">
      <c r="A164" s="45"/>
      <c r="C164" s="48"/>
      <c r="D164" s="48"/>
      <c r="E164" s="49"/>
      <c r="F164" s="49"/>
      <c r="H164" s="49"/>
      <c r="I164" s="47"/>
      <c r="J164" s="47"/>
      <c r="K164" s="47"/>
      <c r="L164" s="45"/>
      <c r="M164" s="47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</row>
    <row r="165" spans="1:37" s="46" customFormat="1">
      <c r="A165" s="45"/>
      <c r="C165" s="48"/>
      <c r="D165" s="48"/>
      <c r="E165" s="49"/>
      <c r="F165" s="49"/>
      <c r="H165" s="49"/>
      <c r="I165" s="47"/>
      <c r="J165" s="47"/>
      <c r="K165" s="47"/>
      <c r="L165" s="45"/>
      <c r="M165" s="47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</row>
    <row r="166" spans="1:37" s="46" customFormat="1">
      <c r="A166" s="45"/>
      <c r="C166" s="48"/>
      <c r="D166" s="48"/>
      <c r="E166" s="49"/>
      <c r="F166" s="49"/>
      <c r="H166" s="49"/>
      <c r="I166" s="47"/>
      <c r="J166" s="47"/>
      <c r="K166" s="47"/>
      <c r="L166" s="45"/>
      <c r="M166" s="47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1:37" s="46" customFormat="1">
      <c r="A167" s="45"/>
      <c r="C167" s="48"/>
      <c r="D167" s="48"/>
      <c r="E167" s="49"/>
      <c r="F167" s="49"/>
      <c r="H167" s="49"/>
      <c r="I167" s="47"/>
      <c r="J167" s="47"/>
      <c r="K167" s="47"/>
      <c r="L167" s="45"/>
      <c r="M167" s="47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1:37" s="46" customFormat="1">
      <c r="A168" s="45"/>
      <c r="C168" s="48"/>
      <c r="D168" s="48"/>
      <c r="E168" s="49"/>
      <c r="F168" s="49"/>
      <c r="H168" s="49"/>
      <c r="I168" s="47"/>
      <c r="J168" s="47"/>
      <c r="K168" s="47"/>
      <c r="L168" s="45"/>
      <c r="M168" s="47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1:37" s="46" customFormat="1">
      <c r="A169" s="45"/>
      <c r="C169" s="48"/>
      <c r="D169" s="48"/>
      <c r="E169" s="49"/>
      <c r="F169" s="49"/>
      <c r="H169" s="49"/>
      <c r="I169" s="47"/>
      <c r="J169" s="47"/>
      <c r="K169" s="47"/>
      <c r="L169" s="45"/>
      <c r="M169" s="47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1:37" s="46" customFormat="1">
      <c r="A170" s="45"/>
      <c r="C170" s="48"/>
      <c r="D170" s="48"/>
      <c r="E170" s="49"/>
      <c r="F170" s="49"/>
      <c r="H170" s="49"/>
      <c r="I170" s="47"/>
      <c r="J170" s="47"/>
      <c r="K170" s="47"/>
      <c r="L170" s="45"/>
      <c r="M170" s="47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1:37" s="46" customFormat="1">
      <c r="A171" s="45"/>
      <c r="C171" s="48"/>
      <c r="D171" s="48"/>
      <c r="E171" s="49"/>
      <c r="F171" s="49"/>
      <c r="H171" s="49"/>
      <c r="I171" s="47"/>
      <c r="J171" s="47"/>
      <c r="K171" s="47"/>
      <c r="L171" s="45"/>
      <c r="M171" s="47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1:37" s="46" customFormat="1">
      <c r="A172" s="45"/>
      <c r="C172" s="48"/>
      <c r="D172" s="48"/>
      <c r="E172" s="49"/>
      <c r="F172" s="49"/>
      <c r="H172" s="49"/>
      <c r="I172" s="47"/>
      <c r="J172" s="47"/>
      <c r="K172" s="47"/>
      <c r="L172" s="45"/>
      <c r="M172" s="47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1:37" s="46" customFormat="1">
      <c r="A173" s="45"/>
      <c r="C173" s="48"/>
      <c r="D173" s="48"/>
      <c r="E173" s="49"/>
      <c r="F173" s="49"/>
      <c r="H173" s="49"/>
      <c r="I173" s="47"/>
      <c r="J173" s="47"/>
      <c r="K173" s="47"/>
      <c r="L173" s="45"/>
      <c r="M173" s="47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1:37" s="46" customFormat="1">
      <c r="A174" s="45"/>
      <c r="C174" s="48"/>
      <c r="D174" s="48"/>
      <c r="E174" s="49"/>
      <c r="F174" s="49"/>
      <c r="H174" s="49"/>
      <c r="I174" s="47"/>
      <c r="J174" s="47"/>
      <c r="K174" s="47"/>
      <c r="L174" s="45"/>
      <c r="M174" s="47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1:37" s="46" customFormat="1">
      <c r="A175" s="45"/>
      <c r="C175" s="48"/>
      <c r="D175" s="48"/>
      <c r="E175" s="49"/>
      <c r="F175" s="49"/>
      <c r="H175" s="49"/>
      <c r="I175" s="47"/>
      <c r="J175" s="47"/>
      <c r="K175" s="47"/>
      <c r="L175" s="45"/>
      <c r="M175" s="47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1:37" s="46" customFormat="1">
      <c r="A176" s="45"/>
      <c r="C176" s="48"/>
      <c r="D176" s="48"/>
      <c r="E176" s="49"/>
      <c r="F176" s="49"/>
      <c r="H176" s="49"/>
      <c r="I176" s="47"/>
      <c r="J176" s="47"/>
      <c r="K176" s="47"/>
      <c r="L176" s="45"/>
      <c r="M176" s="47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1:37" s="46" customFormat="1">
      <c r="A177" s="45"/>
      <c r="C177" s="48"/>
      <c r="D177" s="48"/>
      <c r="E177" s="49"/>
      <c r="F177" s="49"/>
      <c r="H177" s="49"/>
      <c r="I177" s="47"/>
      <c r="J177" s="47"/>
      <c r="K177" s="47"/>
      <c r="L177" s="45"/>
      <c r="M177" s="47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1:37" s="46" customFormat="1">
      <c r="A178" s="45"/>
      <c r="C178" s="48"/>
      <c r="D178" s="48"/>
      <c r="E178" s="49"/>
      <c r="F178" s="49"/>
      <c r="H178" s="49"/>
      <c r="I178" s="47"/>
      <c r="J178" s="47"/>
      <c r="K178" s="47"/>
      <c r="L178" s="45"/>
      <c r="M178" s="47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1:37" s="46" customFormat="1">
      <c r="A179" s="45"/>
      <c r="C179" s="48"/>
      <c r="D179" s="48"/>
      <c r="E179" s="49"/>
      <c r="F179" s="49"/>
      <c r="H179" s="49"/>
      <c r="I179" s="47"/>
      <c r="J179" s="47"/>
      <c r="K179" s="47"/>
      <c r="L179" s="45"/>
      <c r="M179" s="47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1:37" s="46" customFormat="1">
      <c r="A180" s="45"/>
      <c r="C180" s="48"/>
      <c r="D180" s="48"/>
      <c r="E180" s="49"/>
      <c r="F180" s="49"/>
      <c r="H180" s="49"/>
      <c r="I180" s="47"/>
      <c r="J180" s="47"/>
      <c r="K180" s="47"/>
      <c r="L180" s="45"/>
      <c r="M180" s="47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s="46" customFormat="1">
      <c r="A181" s="45"/>
      <c r="C181" s="48"/>
      <c r="D181" s="48"/>
      <c r="E181" s="49"/>
      <c r="F181" s="49"/>
      <c r="H181" s="49"/>
      <c r="I181" s="47"/>
      <c r="J181" s="47"/>
      <c r="K181" s="47"/>
      <c r="L181" s="45"/>
      <c r="M181" s="47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s="46" customFormat="1">
      <c r="A182" s="45"/>
      <c r="C182" s="48"/>
      <c r="D182" s="48"/>
      <c r="E182" s="49"/>
      <c r="F182" s="49"/>
      <c r="H182" s="49"/>
      <c r="I182" s="47"/>
      <c r="J182" s="47"/>
      <c r="K182" s="47"/>
      <c r="L182" s="45"/>
      <c r="M182" s="47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s="46" customFormat="1">
      <c r="A183" s="45"/>
      <c r="C183" s="48"/>
      <c r="D183" s="48"/>
      <c r="E183" s="49"/>
      <c r="F183" s="49"/>
      <c r="H183" s="49"/>
      <c r="I183" s="47"/>
      <c r="J183" s="47"/>
      <c r="K183" s="47"/>
      <c r="L183" s="45"/>
      <c r="M183" s="47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s="46" customFormat="1">
      <c r="A184" s="45"/>
      <c r="C184" s="48"/>
      <c r="D184" s="48"/>
      <c r="E184" s="49"/>
      <c r="F184" s="49"/>
      <c r="H184" s="49"/>
      <c r="I184" s="47"/>
      <c r="J184" s="47"/>
      <c r="K184" s="47"/>
      <c r="L184" s="45"/>
      <c r="M184" s="47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s="46" customFormat="1">
      <c r="A185" s="45"/>
      <c r="C185" s="48"/>
      <c r="D185" s="48"/>
      <c r="E185" s="49"/>
      <c r="F185" s="49"/>
      <c r="H185" s="49"/>
      <c r="I185" s="47"/>
      <c r="J185" s="47"/>
      <c r="K185" s="47"/>
      <c r="L185" s="45"/>
      <c r="M185" s="47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s="46" customFormat="1">
      <c r="A186" s="45"/>
      <c r="C186" s="48"/>
      <c r="D186" s="48"/>
      <c r="E186" s="49"/>
      <c r="F186" s="49"/>
      <c r="H186" s="49"/>
      <c r="I186" s="47"/>
      <c r="J186" s="47"/>
      <c r="K186" s="47"/>
      <c r="L186" s="45"/>
      <c r="M186" s="47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s="46" customFormat="1">
      <c r="A187" s="45"/>
      <c r="C187" s="48"/>
      <c r="D187" s="48"/>
      <c r="E187" s="49"/>
      <c r="F187" s="49"/>
      <c r="H187" s="49"/>
      <c r="I187" s="47"/>
      <c r="J187" s="47"/>
      <c r="K187" s="47"/>
      <c r="L187" s="45"/>
      <c r="M187" s="47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s="46" customFormat="1">
      <c r="A188" s="45"/>
      <c r="C188" s="48"/>
      <c r="D188" s="48"/>
      <c r="E188" s="49"/>
      <c r="F188" s="49"/>
      <c r="H188" s="49"/>
      <c r="I188" s="47"/>
      <c r="J188" s="47"/>
      <c r="K188" s="47"/>
      <c r="L188" s="45"/>
      <c r="M188" s="47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s="46" customFormat="1">
      <c r="A189" s="45"/>
      <c r="C189" s="48"/>
      <c r="D189" s="48"/>
      <c r="E189" s="49"/>
      <c r="F189" s="49"/>
      <c r="H189" s="49"/>
      <c r="I189" s="47"/>
      <c r="J189" s="47"/>
      <c r="K189" s="47"/>
      <c r="L189" s="45"/>
      <c r="M189" s="47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s="46" customFormat="1">
      <c r="A190" s="45"/>
      <c r="C190" s="48"/>
      <c r="D190" s="48"/>
      <c r="E190" s="49"/>
      <c r="F190" s="49"/>
      <c r="H190" s="49"/>
      <c r="I190" s="47"/>
      <c r="J190" s="47"/>
      <c r="K190" s="47"/>
      <c r="L190" s="45"/>
      <c r="M190" s="47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6" customFormat="1">
      <c r="A191" s="45"/>
      <c r="C191" s="48"/>
      <c r="D191" s="48"/>
      <c r="E191" s="49"/>
      <c r="F191" s="49"/>
      <c r="H191" s="49"/>
      <c r="I191" s="47"/>
      <c r="J191" s="47"/>
      <c r="K191" s="47"/>
      <c r="L191" s="45"/>
      <c r="M191" s="47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6" customFormat="1">
      <c r="A192" s="45"/>
      <c r="C192" s="48"/>
      <c r="D192" s="48"/>
      <c r="E192" s="49"/>
      <c r="F192" s="49"/>
      <c r="H192" s="49"/>
      <c r="I192" s="47"/>
      <c r="J192" s="47"/>
      <c r="K192" s="47"/>
      <c r="L192" s="45"/>
      <c r="M192" s="47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s="46" customFormat="1">
      <c r="A193" s="45"/>
      <c r="C193" s="48"/>
      <c r="D193" s="48"/>
      <c r="E193" s="49"/>
      <c r="F193" s="49"/>
      <c r="H193" s="49"/>
      <c r="I193" s="47"/>
      <c r="J193" s="47"/>
      <c r="K193" s="47"/>
      <c r="L193" s="45"/>
      <c r="M193" s="47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37" s="46" customFormat="1">
      <c r="A194" s="45"/>
      <c r="C194" s="48"/>
      <c r="D194" s="48"/>
      <c r="E194" s="49"/>
      <c r="F194" s="49"/>
      <c r="H194" s="49"/>
      <c r="I194" s="47"/>
      <c r="J194" s="47"/>
      <c r="K194" s="47"/>
      <c r="L194" s="45"/>
      <c r="M194" s="47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1:37" s="46" customFormat="1">
      <c r="A195" s="45"/>
      <c r="B195" s="45"/>
      <c r="C195" s="48"/>
      <c r="D195" s="48"/>
      <c r="E195" s="49"/>
      <c r="F195" s="49"/>
      <c r="H195" s="49"/>
      <c r="I195" s="47"/>
      <c r="J195" s="47"/>
      <c r="K195" s="47"/>
      <c r="L195" s="45"/>
      <c r="M195" s="47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1:37" s="46" customFormat="1">
      <c r="A196" s="45"/>
      <c r="B196" s="45"/>
      <c r="C196" s="48"/>
      <c r="D196" s="48"/>
      <c r="E196" s="49"/>
      <c r="F196" s="49"/>
      <c r="H196" s="49"/>
      <c r="I196" s="47"/>
      <c r="J196" s="47"/>
      <c r="K196" s="47"/>
      <c r="L196" s="45"/>
      <c r="M196" s="47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1:37" s="46" customFormat="1">
      <c r="A197" s="45"/>
      <c r="B197" s="45"/>
      <c r="C197" s="48"/>
      <c r="D197" s="48"/>
      <c r="E197" s="49"/>
      <c r="F197" s="49"/>
      <c r="H197" s="49"/>
      <c r="I197" s="47"/>
      <c r="J197" s="47"/>
      <c r="K197" s="47"/>
      <c r="L197" s="45"/>
      <c r="M197" s="47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1:37" s="46" customFormat="1">
      <c r="A198" s="45"/>
      <c r="B198" s="45"/>
      <c r="C198" s="48"/>
      <c r="D198" s="48"/>
      <c r="E198" s="49"/>
      <c r="F198" s="49"/>
      <c r="H198" s="49"/>
      <c r="I198" s="47"/>
      <c r="J198" s="47"/>
      <c r="K198" s="47"/>
      <c r="L198" s="45"/>
      <c r="M198" s="47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1:37" s="46" customFormat="1">
      <c r="A199" s="45"/>
      <c r="B199" s="45"/>
      <c r="C199" s="48"/>
      <c r="D199" s="48"/>
      <c r="E199" s="49"/>
      <c r="F199" s="49"/>
      <c r="H199" s="49"/>
      <c r="I199" s="47"/>
      <c r="J199" s="47"/>
      <c r="K199" s="47"/>
      <c r="L199" s="45"/>
      <c r="M199" s="47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1:37" s="46" customFormat="1">
      <c r="A200" s="45"/>
      <c r="B200" s="45"/>
      <c r="C200" s="48"/>
      <c r="D200" s="48"/>
      <c r="E200" s="49"/>
      <c r="F200" s="49"/>
      <c r="H200" s="49"/>
      <c r="I200" s="47"/>
      <c r="J200" s="47"/>
      <c r="K200" s="47"/>
      <c r="L200" s="45"/>
      <c r="M200" s="47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1:37" s="46" customFormat="1">
      <c r="A201" s="45"/>
      <c r="B201" s="45"/>
      <c r="C201" s="48"/>
      <c r="D201" s="48"/>
      <c r="E201" s="49"/>
      <c r="F201" s="49"/>
      <c r="H201" s="49"/>
      <c r="I201" s="47"/>
      <c r="J201" s="47"/>
      <c r="K201" s="47"/>
      <c r="L201" s="45"/>
      <c r="M201" s="47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1:37" s="46" customFormat="1">
      <c r="A202" s="45"/>
      <c r="B202" s="45"/>
      <c r="C202" s="48"/>
      <c r="D202" s="48"/>
      <c r="E202" s="49"/>
      <c r="F202" s="49"/>
      <c r="H202" s="49"/>
      <c r="I202" s="47"/>
      <c r="J202" s="47"/>
      <c r="K202" s="47"/>
      <c r="L202" s="45"/>
      <c r="M202" s="47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1:37" s="46" customFormat="1">
      <c r="A203" s="45"/>
      <c r="B203" s="45"/>
      <c r="C203" s="48"/>
      <c r="D203" s="48"/>
      <c r="E203" s="49"/>
      <c r="F203" s="49"/>
      <c r="H203" s="49"/>
      <c r="I203" s="47"/>
      <c r="J203" s="47"/>
      <c r="K203" s="47"/>
      <c r="L203" s="45"/>
      <c r="M203" s="47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1:37" s="46" customFormat="1">
      <c r="A204" s="45"/>
      <c r="B204" s="45"/>
      <c r="C204" s="48"/>
      <c r="D204" s="48"/>
      <c r="E204" s="49"/>
      <c r="F204" s="49"/>
      <c r="H204" s="49"/>
      <c r="I204" s="47"/>
      <c r="J204" s="47"/>
      <c r="K204" s="47"/>
      <c r="L204" s="45"/>
      <c r="M204" s="47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1:37" s="46" customFormat="1">
      <c r="A205" s="45"/>
      <c r="B205" s="45"/>
      <c r="C205" s="48"/>
      <c r="D205" s="48"/>
      <c r="E205" s="49"/>
      <c r="F205" s="49"/>
      <c r="H205" s="49"/>
      <c r="I205" s="47"/>
      <c r="J205" s="47"/>
      <c r="K205" s="47"/>
      <c r="L205" s="45"/>
      <c r="M205" s="47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1:37" s="46" customFormat="1">
      <c r="A206" s="45"/>
      <c r="B206" s="45"/>
      <c r="C206" s="48"/>
      <c r="D206" s="48"/>
      <c r="E206" s="49"/>
      <c r="F206" s="49"/>
      <c r="H206" s="49"/>
      <c r="I206" s="47"/>
      <c r="J206" s="47"/>
      <c r="K206" s="47"/>
      <c r="L206" s="45"/>
      <c r="M206" s="47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1:37" s="46" customFormat="1">
      <c r="A207" s="45"/>
      <c r="B207" s="45"/>
      <c r="C207" s="48"/>
      <c r="D207" s="48"/>
      <c r="E207" s="49"/>
      <c r="F207" s="49"/>
      <c r="H207" s="49"/>
      <c r="I207" s="47"/>
      <c r="J207" s="47"/>
      <c r="K207" s="47"/>
      <c r="L207" s="45"/>
      <c r="M207" s="47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1:37" s="46" customFormat="1">
      <c r="A208" s="45"/>
      <c r="B208" s="45"/>
      <c r="C208" s="48"/>
      <c r="D208" s="48"/>
      <c r="E208" s="49"/>
      <c r="F208" s="49"/>
      <c r="H208" s="49"/>
      <c r="I208" s="47"/>
      <c r="J208" s="47"/>
      <c r="K208" s="47"/>
      <c r="L208" s="45"/>
      <c r="M208" s="47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1:37" s="46" customFormat="1">
      <c r="A209" s="45"/>
      <c r="B209" s="45"/>
      <c r="C209" s="48"/>
      <c r="D209" s="48"/>
      <c r="E209" s="49"/>
      <c r="F209" s="49"/>
      <c r="H209" s="49"/>
      <c r="I209" s="47"/>
      <c r="J209" s="47"/>
      <c r="K209" s="47"/>
      <c r="L209" s="45"/>
      <c r="M209" s="47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1:37" s="46" customFormat="1">
      <c r="A210" s="45"/>
      <c r="B210" s="45"/>
      <c r="C210" s="48"/>
      <c r="D210" s="48"/>
      <c r="E210" s="49"/>
      <c r="F210" s="49"/>
      <c r="H210" s="49"/>
      <c r="I210" s="47"/>
      <c r="J210" s="47"/>
      <c r="K210" s="47"/>
      <c r="L210" s="45"/>
      <c r="M210" s="47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1:37" s="46" customFormat="1">
      <c r="A211" s="45"/>
      <c r="B211" s="45"/>
      <c r="C211" s="48"/>
      <c r="D211" s="48"/>
      <c r="E211" s="49"/>
      <c r="F211" s="49"/>
      <c r="H211" s="49"/>
      <c r="I211" s="47"/>
      <c r="J211" s="47"/>
      <c r="K211" s="47"/>
      <c r="L211" s="45"/>
      <c r="M211" s="47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1:37" s="46" customFormat="1">
      <c r="A212" s="45"/>
      <c r="B212" s="45"/>
      <c r="C212" s="48"/>
      <c r="D212" s="48"/>
      <c r="E212" s="49"/>
      <c r="F212" s="49"/>
      <c r="H212" s="49"/>
      <c r="I212" s="47"/>
      <c r="J212" s="47"/>
      <c r="K212" s="47"/>
      <c r="L212" s="45"/>
      <c r="M212" s="47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1:37" s="46" customFormat="1">
      <c r="A213" s="45"/>
      <c r="B213" s="45"/>
      <c r="C213" s="48"/>
      <c r="D213" s="48"/>
      <c r="E213" s="49"/>
      <c r="F213" s="49"/>
      <c r="H213" s="49"/>
      <c r="I213" s="47"/>
      <c r="J213" s="47"/>
      <c r="K213" s="47"/>
      <c r="L213" s="45"/>
      <c r="M213" s="47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1:37" s="46" customFormat="1">
      <c r="A214" s="45"/>
      <c r="B214" s="45"/>
      <c r="C214" s="48"/>
      <c r="D214" s="48"/>
      <c r="E214" s="49"/>
      <c r="F214" s="49"/>
      <c r="H214" s="49"/>
      <c r="I214" s="47"/>
      <c r="J214" s="47"/>
      <c r="K214" s="47"/>
      <c r="L214" s="45"/>
      <c r="M214" s="47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1:37" s="46" customFormat="1">
      <c r="A215" s="45"/>
      <c r="B215" s="45"/>
      <c r="C215" s="48"/>
      <c r="D215" s="48"/>
      <c r="E215" s="49"/>
      <c r="F215" s="49"/>
      <c r="H215" s="49"/>
      <c r="I215" s="47"/>
      <c r="J215" s="47"/>
      <c r="K215" s="47"/>
      <c r="L215" s="45"/>
      <c r="M215" s="47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1:37" s="46" customFormat="1">
      <c r="A216" s="45"/>
      <c r="B216" s="45"/>
      <c r="C216" s="48"/>
      <c r="D216" s="48"/>
      <c r="E216" s="49"/>
      <c r="F216" s="49"/>
      <c r="H216" s="49"/>
      <c r="I216" s="47"/>
      <c r="J216" s="47"/>
      <c r="K216" s="47"/>
      <c r="L216" s="45"/>
      <c r="M216" s="47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1:37" s="46" customFormat="1">
      <c r="A217" s="45"/>
      <c r="B217" s="45"/>
      <c r="C217" s="48"/>
      <c r="D217" s="48"/>
      <c r="E217" s="49"/>
      <c r="F217" s="49"/>
      <c r="H217" s="49"/>
      <c r="I217" s="47"/>
      <c r="J217" s="47"/>
      <c r="K217" s="47"/>
      <c r="L217" s="45"/>
      <c r="M217" s="47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1:37" s="46" customFormat="1">
      <c r="A218" s="45"/>
      <c r="B218" s="45"/>
      <c r="C218" s="48"/>
      <c r="D218" s="48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37" s="46" customFormat="1">
      <c r="A219" s="45"/>
      <c r="B219" s="45"/>
      <c r="C219" s="48"/>
      <c r="D219" s="48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</sheetData>
  <mergeCells count="1">
    <mergeCell ref="C19:D19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21" sqref="A21:A22"/>
    </sheetView>
  </sheetViews>
  <sheetFormatPr baseColWidth="10" defaultRowHeight="15"/>
  <cols>
    <col min="1" max="1" width="29" style="4" bestFit="1" customWidth="1"/>
    <col min="2" max="2" width="30.85546875" style="4" bestFit="1" customWidth="1"/>
    <col min="3" max="16384" width="11.42578125" style="4"/>
  </cols>
  <sheetData>
    <row r="1" spans="1:1" ht="17.25">
      <c r="A1" s="24" t="s">
        <v>84</v>
      </c>
    </row>
    <row r="21" spans="1:2" ht="15.75">
      <c r="A21" s="22" t="s">
        <v>4</v>
      </c>
    </row>
    <row r="22" spans="1:2" ht="15.75">
      <c r="A22" s="23" t="s">
        <v>26</v>
      </c>
    </row>
    <row r="25" spans="1:2">
      <c r="A25" s="62" t="s">
        <v>70</v>
      </c>
      <c r="B25" s="62" t="s">
        <v>9</v>
      </c>
    </row>
    <row r="26" spans="1:2">
      <c r="A26" s="62" t="s">
        <v>71</v>
      </c>
      <c r="B26" s="63">
        <v>1.8</v>
      </c>
    </row>
    <row r="27" spans="1:2">
      <c r="A27" s="62" t="s">
        <v>72</v>
      </c>
      <c r="B27" s="63">
        <v>2.5</v>
      </c>
    </row>
    <row r="28" spans="1:2">
      <c r="A28" s="62" t="s">
        <v>73</v>
      </c>
      <c r="B28" s="63">
        <v>2.9</v>
      </c>
    </row>
    <row r="29" spans="1:2">
      <c r="A29" s="62" t="s">
        <v>74</v>
      </c>
      <c r="B29" s="63">
        <v>3.4</v>
      </c>
    </row>
    <row r="30" spans="1:2">
      <c r="A30" s="62" t="s">
        <v>75</v>
      </c>
      <c r="B30" s="63">
        <v>4.3</v>
      </c>
    </row>
    <row r="31" spans="1:2">
      <c r="A31" s="62" t="s">
        <v>76</v>
      </c>
      <c r="B31" s="63">
        <v>4.5999999999999996</v>
      </c>
    </row>
    <row r="32" spans="1:2">
      <c r="A32" s="62" t="s">
        <v>77</v>
      </c>
      <c r="B32" s="63">
        <v>5.0999999999999996</v>
      </c>
    </row>
    <row r="33" spans="1:2">
      <c r="A33" s="62" t="s">
        <v>78</v>
      </c>
      <c r="B33" s="63">
        <v>4.8</v>
      </c>
    </row>
    <row r="34" spans="1:2">
      <c r="A34" s="62" t="s">
        <v>79</v>
      </c>
      <c r="B34" s="63">
        <v>4.5999999999999996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8" sqref="A18:A20"/>
    </sheetView>
  </sheetViews>
  <sheetFormatPr baseColWidth="10" defaultRowHeight="15"/>
  <cols>
    <col min="1" max="1" width="26" style="4" bestFit="1" customWidth="1"/>
    <col min="2" max="2" width="18" style="4" customWidth="1"/>
    <col min="3" max="3" width="18.140625" style="4" customWidth="1"/>
    <col min="4" max="4" width="20.7109375" style="4" customWidth="1"/>
    <col min="5" max="16384" width="11.42578125" style="4"/>
  </cols>
  <sheetData>
    <row r="1" spans="1:4" ht="17.25">
      <c r="A1" s="30" t="s">
        <v>27</v>
      </c>
    </row>
    <row r="2" spans="1:4" ht="15.75" thickBot="1">
      <c r="A2" s="31"/>
    </row>
    <row r="3" spans="1:4" ht="48" thickBot="1">
      <c r="A3" s="32" t="s">
        <v>8</v>
      </c>
      <c r="B3" s="33" t="s">
        <v>23</v>
      </c>
      <c r="C3" s="34" t="s">
        <v>9</v>
      </c>
      <c r="D3" s="35" t="s">
        <v>10</v>
      </c>
    </row>
    <row r="4" spans="1:4" ht="15.75">
      <c r="A4" s="57" t="s">
        <v>11</v>
      </c>
      <c r="B4" s="36">
        <v>11.7</v>
      </c>
      <c r="C4" s="37">
        <v>4.7</v>
      </c>
      <c r="D4" s="38">
        <v>4.4000000000000004</v>
      </c>
    </row>
    <row r="5" spans="1:4" ht="15.75">
      <c r="A5" s="58" t="s">
        <v>24</v>
      </c>
      <c r="B5" s="39">
        <v>8.9</v>
      </c>
      <c r="C5" s="40">
        <v>4.5999999999999996</v>
      </c>
      <c r="D5" s="41">
        <v>4.3</v>
      </c>
    </row>
    <row r="6" spans="1:4" ht="15.75">
      <c r="A6" s="58" t="s">
        <v>12</v>
      </c>
      <c r="B6" s="39">
        <v>5.0999999999999996</v>
      </c>
      <c r="C6" s="40">
        <v>4.5</v>
      </c>
      <c r="D6" s="41">
        <v>4.3</v>
      </c>
    </row>
    <row r="7" spans="1:4" ht="15.75">
      <c r="A7" s="58" t="s">
        <v>13</v>
      </c>
      <c r="B7" s="39">
        <v>7.2</v>
      </c>
      <c r="C7" s="40">
        <v>3.6</v>
      </c>
      <c r="D7" s="41">
        <v>3.4</v>
      </c>
    </row>
    <row r="8" spans="1:4" ht="15.75">
      <c r="A8" s="58" t="s">
        <v>14</v>
      </c>
      <c r="B8" s="39">
        <v>5.6</v>
      </c>
      <c r="C8" s="40">
        <v>3.6</v>
      </c>
      <c r="D8" s="41">
        <v>3.4</v>
      </c>
    </row>
    <row r="9" spans="1:4" ht="15.75">
      <c r="A9" s="58" t="s">
        <v>15</v>
      </c>
      <c r="B9" s="39">
        <v>7.5</v>
      </c>
      <c r="C9" s="40">
        <v>3.4</v>
      </c>
      <c r="D9" s="41">
        <v>3.2</v>
      </c>
    </row>
    <row r="10" spans="1:4" ht="15.75">
      <c r="A10" s="58" t="s">
        <v>16</v>
      </c>
      <c r="B10" s="39">
        <v>12</v>
      </c>
      <c r="C10" s="40">
        <v>3.4</v>
      </c>
      <c r="D10" s="41">
        <v>3.1</v>
      </c>
    </row>
    <row r="11" spans="1:4" ht="15.75">
      <c r="A11" s="58" t="s">
        <v>17</v>
      </c>
      <c r="B11" s="39">
        <v>7.5</v>
      </c>
      <c r="C11" s="40">
        <v>3.3</v>
      </c>
      <c r="D11" s="41">
        <v>3.1</v>
      </c>
    </row>
    <row r="12" spans="1:4" ht="15.75">
      <c r="A12" s="58" t="s">
        <v>18</v>
      </c>
      <c r="B12" s="39">
        <v>9</v>
      </c>
      <c r="C12" s="40">
        <v>3.2</v>
      </c>
      <c r="D12" s="41">
        <v>3.1</v>
      </c>
    </row>
    <row r="13" spans="1:4" ht="15.75">
      <c r="A13" s="58" t="s">
        <v>19</v>
      </c>
      <c r="B13" s="39">
        <v>7.8</v>
      </c>
      <c r="C13" s="40">
        <v>3.2</v>
      </c>
      <c r="D13" s="41">
        <v>3</v>
      </c>
    </row>
    <row r="14" spans="1:4" ht="15.75">
      <c r="A14" s="58" t="s">
        <v>20</v>
      </c>
      <c r="B14" s="39">
        <v>8.9</v>
      </c>
      <c r="C14" s="40">
        <v>3</v>
      </c>
      <c r="D14" s="41">
        <v>2.8</v>
      </c>
    </row>
    <row r="15" spans="1:4" ht="15.75">
      <c r="A15" s="58" t="s">
        <v>21</v>
      </c>
      <c r="B15" s="39">
        <v>7.7</v>
      </c>
      <c r="C15" s="40">
        <v>2.9</v>
      </c>
      <c r="D15" s="41">
        <v>2.7</v>
      </c>
    </row>
    <row r="16" spans="1:4" ht="16.5" thickBot="1">
      <c r="A16" s="59" t="s">
        <v>22</v>
      </c>
      <c r="B16" s="42">
        <v>4</v>
      </c>
      <c r="C16" s="43">
        <v>2.7</v>
      </c>
      <c r="D16" s="44">
        <v>2.5</v>
      </c>
    </row>
    <row r="18" spans="1:1" ht="15.75">
      <c r="A18" s="22" t="s">
        <v>4</v>
      </c>
    </row>
    <row r="19" spans="1:1" ht="15.75">
      <c r="A19" s="22" t="s">
        <v>25</v>
      </c>
    </row>
    <row r="20" spans="1:1" ht="15.75">
      <c r="A20" s="23" t="s">
        <v>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zoomScaleNormal="100" workbookViewId="0">
      <selection sqref="A1:A2"/>
    </sheetView>
  </sheetViews>
  <sheetFormatPr baseColWidth="10" defaultRowHeight="15"/>
  <cols>
    <col min="1" max="1" width="12.85546875" style="4" bestFit="1" customWidth="1"/>
    <col min="2" max="2" width="30.85546875" style="4" bestFit="1" customWidth="1"/>
    <col min="3" max="3" width="43.85546875" style="4" bestFit="1" customWidth="1"/>
    <col min="4" max="16384" width="11.42578125" style="4"/>
  </cols>
  <sheetData>
    <row r="1" spans="1:1" ht="17.25">
      <c r="A1" s="30" t="s">
        <v>86</v>
      </c>
    </row>
    <row r="2" spans="1:1" ht="17.25">
      <c r="A2" s="30" t="s">
        <v>85</v>
      </c>
    </row>
    <row r="3" spans="1:1">
      <c r="A3" s="31"/>
    </row>
    <row r="33" spans="1:2" ht="15.75">
      <c r="A33" s="22" t="s">
        <v>4</v>
      </c>
    </row>
    <row r="34" spans="1:2" ht="15.75">
      <c r="A34" s="23" t="s">
        <v>26</v>
      </c>
    </row>
    <row r="38" spans="1:2">
      <c r="A38" s="62" t="s">
        <v>80</v>
      </c>
      <c r="B38" s="62" t="s">
        <v>9</v>
      </c>
    </row>
    <row r="39" spans="1:2">
      <c r="A39" s="64" t="s">
        <v>87</v>
      </c>
      <c r="B39" s="65">
        <v>2.5</v>
      </c>
    </row>
    <row r="40" spans="1:2">
      <c r="A40" s="64" t="s">
        <v>88</v>
      </c>
      <c r="B40" s="65">
        <v>4.0999999999999996</v>
      </c>
    </row>
    <row r="41" spans="1:2">
      <c r="A41" s="64" t="s">
        <v>89</v>
      </c>
      <c r="B41" s="65">
        <v>3.3</v>
      </c>
    </row>
    <row r="42" spans="1:2">
      <c r="A42" s="64" t="s">
        <v>90</v>
      </c>
      <c r="B42" s="65">
        <v>3.5</v>
      </c>
    </row>
    <row r="43" spans="1:2">
      <c r="A43" s="64" t="s">
        <v>91</v>
      </c>
      <c r="B43" s="65">
        <v>3.7</v>
      </c>
    </row>
    <row r="44" spans="1:2">
      <c r="A44" s="64" t="s">
        <v>92</v>
      </c>
      <c r="B44" s="65">
        <v>4.5999999999999996</v>
      </c>
    </row>
    <row r="45" spans="1:2">
      <c r="A45" s="64" t="s">
        <v>93</v>
      </c>
      <c r="B45" s="65">
        <v>2.4</v>
      </c>
    </row>
    <row r="46" spans="1:2">
      <c r="A46" s="64" t="s">
        <v>94</v>
      </c>
      <c r="B46" s="65">
        <v>3.6</v>
      </c>
    </row>
    <row r="47" spans="1:2">
      <c r="A47" s="64" t="s">
        <v>95</v>
      </c>
      <c r="B47" s="65">
        <v>3.3</v>
      </c>
    </row>
    <row r="48" spans="1:2">
      <c r="A48" s="66">
        <v>10</v>
      </c>
      <c r="B48" s="65">
        <v>4.4000000000000004</v>
      </c>
    </row>
    <row r="49" spans="1:2">
      <c r="A49" s="66">
        <v>11</v>
      </c>
      <c r="B49" s="65">
        <v>3.9</v>
      </c>
    </row>
    <row r="50" spans="1:2">
      <c r="A50" s="66">
        <v>12</v>
      </c>
      <c r="B50" s="65">
        <v>2</v>
      </c>
    </row>
    <row r="51" spans="1:2">
      <c r="A51" s="66">
        <v>13</v>
      </c>
      <c r="B51" s="65">
        <v>5.0999999999999996</v>
      </c>
    </row>
    <row r="52" spans="1:2">
      <c r="A52" s="66">
        <v>14</v>
      </c>
      <c r="B52" s="65">
        <v>3.1</v>
      </c>
    </row>
    <row r="53" spans="1:2">
      <c r="A53" s="66">
        <v>15</v>
      </c>
      <c r="B53" s="65">
        <v>2.4</v>
      </c>
    </row>
    <row r="54" spans="1:2">
      <c r="A54" s="66">
        <v>16</v>
      </c>
      <c r="B54" s="65">
        <v>3.4</v>
      </c>
    </row>
    <row r="55" spans="1:2">
      <c r="A55" s="66">
        <v>17</v>
      </c>
      <c r="B55" s="65">
        <v>3.1</v>
      </c>
    </row>
    <row r="56" spans="1:2">
      <c r="A56" s="66">
        <v>18</v>
      </c>
      <c r="B56" s="65">
        <v>3.2</v>
      </c>
    </row>
    <row r="57" spans="1:2">
      <c r="A57" s="66">
        <v>19</v>
      </c>
      <c r="B57" s="65">
        <v>2.7</v>
      </c>
    </row>
    <row r="58" spans="1:2">
      <c r="A58" s="66">
        <v>21</v>
      </c>
      <c r="B58" s="65">
        <v>3.1</v>
      </c>
    </row>
    <row r="59" spans="1:2">
      <c r="A59" s="66">
        <v>22</v>
      </c>
      <c r="B59" s="65">
        <v>2.4</v>
      </c>
    </row>
    <row r="60" spans="1:2">
      <c r="A60" s="66">
        <v>23</v>
      </c>
      <c r="B60" s="65">
        <v>2.2999999999999998</v>
      </c>
    </row>
    <row r="61" spans="1:2">
      <c r="A61" s="66">
        <v>24</v>
      </c>
      <c r="B61" s="65">
        <v>2.6</v>
      </c>
    </row>
    <row r="62" spans="1:2">
      <c r="A62" s="66">
        <v>25</v>
      </c>
      <c r="B62" s="65">
        <v>4.4000000000000004</v>
      </c>
    </row>
    <row r="63" spans="1:2">
      <c r="A63" s="66">
        <v>26</v>
      </c>
      <c r="B63" s="65">
        <v>3.6</v>
      </c>
    </row>
    <row r="64" spans="1:2">
      <c r="A64" s="66">
        <v>27</v>
      </c>
      <c r="B64" s="65">
        <v>3.5</v>
      </c>
    </row>
    <row r="65" spans="1:2">
      <c r="A65" s="66">
        <v>28</v>
      </c>
      <c r="B65" s="65">
        <v>3.1</v>
      </c>
    </row>
    <row r="66" spans="1:2">
      <c r="A66" s="66">
        <v>29</v>
      </c>
      <c r="B66" s="65">
        <v>2.8</v>
      </c>
    </row>
    <row r="67" spans="1:2">
      <c r="A67" s="66" t="s">
        <v>82</v>
      </c>
      <c r="B67" s="65">
        <v>3.4</v>
      </c>
    </row>
    <row r="68" spans="1:2">
      <c r="A68" s="66" t="s">
        <v>83</v>
      </c>
      <c r="B68" s="65">
        <v>3.1</v>
      </c>
    </row>
    <row r="69" spans="1:2">
      <c r="A69" s="66">
        <v>30</v>
      </c>
      <c r="B69" s="65">
        <v>3.6</v>
      </c>
    </row>
    <row r="70" spans="1:2">
      <c r="A70" s="66">
        <v>31</v>
      </c>
      <c r="B70" s="65">
        <v>3.8</v>
      </c>
    </row>
    <row r="71" spans="1:2">
      <c r="A71" s="66">
        <v>32</v>
      </c>
      <c r="B71" s="65">
        <v>2.5</v>
      </c>
    </row>
    <row r="72" spans="1:2">
      <c r="A72" s="66">
        <v>33</v>
      </c>
      <c r="B72" s="65">
        <v>3.7</v>
      </c>
    </row>
    <row r="73" spans="1:2">
      <c r="A73" s="66">
        <v>34</v>
      </c>
      <c r="B73" s="65">
        <v>4.4000000000000004</v>
      </c>
    </row>
    <row r="74" spans="1:2">
      <c r="A74" s="66">
        <v>35</v>
      </c>
      <c r="B74" s="65">
        <v>2.7</v>
      </c>
    </row>
    <row r="75" spans="1:2">
      <c r="A75" s="66">
        <v>36</v>
      </c>
      <c r="B75" s="65">
        <v>2.9</v>
      </c>
    </row>
    <row r="76" spans="1:2">
      <c r="A76" s="66">
        <v>37</v>
      </c>
      <c r="B76" s="65">
        <v>2.8</v>
      </c>
    </row>
    <row r="77" spans="1:2">
      <c r="A77" s="66">
        <v>38</v>
      </c>
      <c r="B77" s="65">
        <v>3.6</v>
      </c>
    </row>
    <row r="78" spans="1:2">
      <c r="A78" s="66">
        <v>39</v>
      </c>
      <c r="B78" s="65">
        <v>2.8</v>
      </c>
    </row>
    <row r="79" spans="1:2">
      <c r="A79" s="66">
        <v>40</v>
      </c>
      <c r="B79" s="65">
        <v>2.8</v>
      </c>
    </row>
    <row r="80" spans="1:2">
      <c r="A80" s="66">
        <v>41</v>
      </c>
      <c r="B80" s="65">
        <v>2.7</v>
      </c>
    </row>
    <row r="81" spans="1:2">
      <c r="A81" s="66">
        <v>42</v>
      </c>
      <c r="B81" s="65">
        <v>3.3</v>
      </c>
    </row>
    <row r="82" spans="1:2">
      <c r="A82" s="66">
        <v>43</v>
      </c>
      <c r="B82" s="65">
        <v>2.4</v>
      </c>
    </row>
    <row r="83" spans="1:2">
      <c r="A83" s="66">
        <v>44</v>
      </c>
      <c r="B83" s="65">
        <v>3.4</v>
      </c>
    </row>
    <row r="84" spans="1:2">
      <c r="A84" s="66">
        <v>45</v>
      </c>
      <c r="B84" s="65">
        <v>3.8</v>
      </c>
    </row>
    <row r="85" spans="1:2">
      <c r="A85" s="66">
        <v>46</v>
      </c>
      <c r="B85" s="65">
        <v>2.2999999999999998</v>
      </c>
    </row>
    <row r="86" spans="1:2">
      <c r="A86" s="66">
        <v>47</v>
      </c>
      <c r="B86" s="65">
        <v>3.6</v>
      </c>
    </row>
    <row r="87" spans="1:2">
      <c r="A87" s="66">
        <v>48</v>
      </c>
      <c r="B87" s="65">
        <v>2.4</v>
      </c>
    </row>
    <row r="88" spans="1:2">
      <c r="A88" s="66">
        <v>49</v>
      </c>
      <c r="B88" s="65">
        <v>2.5</v>
      </c>
    </row>
    <row r="89" spans="1:2">
      <c r="A89" s="66">
        <v>50</v>
      </c>
      <c r="B89" s="65">
        <v>2.2000000000000002</v>
      </c>
    </row>
    <row r="90" spans="1:2">
      <c r="A90" s="66">
        <v>51</v>
      </c>
      <c r="B90" s="65">
        <v>4.0999999999999996</v>
      </c>
    </row>
    <row r="91" spans="1:2">
      <c r="A91" s="66">
        <v>52</v>
      </c>
      <c r="B91" s="65">
        <v>3.4</v>
      </c>
    </row>
    <row r="92" spans="1:2">
      <c r="A92" s="66">
        <v>53</v>
      </c>
      <c r="B92" s="65">
        <v>2.6</v>
      </c>
    </row>
    <row r="93" spans="1:2">
      <c r="A93" s="66">
        <v>54</v>
      </c>
      <c r="B93" s="65">
        <v>3.9</v>
      </c>
    </row>
    <row r="94" spans="1:2">
      <c r="A94" s="66">
        <v>55</v>
      </c>
      <c r="B94" s="65">
        <v>3.3</v>
      </c>
    </row>
    <row r="95" spans="1:2">
      <c r="A95" s="66">
        <v>56</v>
      </c>
      <c r="B95" s="65">
        <v>2.8</v>
      </c>
    </row>
    <row r="96" spans="1:2">
      <c r="A96" s="66">
        <v>57</v>
      </c>
      <c r="B96" s="65">
        <v>3.3</v>
      </c>
    </row>
    <row r="97" spans="1:2">
      <c r="A97" s="66">
        <v>58</v>
      </c>
      <c r="B97" s="65">
        <v>2.5</v>
      </c>
    </row>
    <row r="98" spans="1:2">
      <c r="A98" s="66">
        <v>59</v>
      </c>
      <c r="B98" s="65">
        <v>5</v>
      </c>
    </row>
    <row r="99" spans="1:2">
      <c r="A99" s="66">
        <v>60</v>
      </c>
      <c r="B99" s="65">
        <v>3.4</v>
      </c>
    </row>
    <row r="100" spans="1:2">
      <c r="A100" s="66">
        <v>61</v>
      </c>
      <c r="B100" s="65">
        <v>2.9</v>
      </c>
    </row>
    <row r="101" spans="1:2">
      <c r="A101" s="66">
        <v>62</v>
      </c>
      <c r="B101" s="65">
        <v>4.5999999999999996</v>
      </c>
    </row>
    <row r="102" spans="1:2">
      <c r="A102" s="66">
        <v>63</v>
      </c>
      <c r="B102" s="65">
        <v>2.6</v>
      </c>
    </row>
    <row r="103" spans="1:2">
      <c r="A103" s="66">
        <v>64</v>
      </c>
      <c r="B103" s="65">
        <v>2.6</v>
      </c>
    </row>
    <row r="104" spans="1:2">
      <c r="A104" s="66">
        <v>65</v>
      </c>
      <c r="B104" s="65">
        <v>3.1</v>
      </c>
    </row>
    <row r="105" spans="1:2">
      <c r="A105" s="66">
        <v>66</v>
      </c>
      <c r="B105" s="65">
        <v>4.4000000000000004</v>
      </c>
    </row>
    <row r="106" spans="1:2">
      <c r="A106" s="66">
        <v>67</v>
      </c>
      <c r="B106" s="65">
        <v>3.6</v>
      </c>
    </row>
    <row r="107" spans="1:2">
      <c r="A107" s="66">
        <v>68</v>
      </c>
      <c r="B107" s="65">
        <v>3.4</v>
      </c>
    </row>
    <row r="108" spans="1:2">
      <c r="A108" s="66">
        <v>69</v>
      </c>
      <c r="B108" s="65">
        <v>4.5</v>
      </c>
    </row>
    <row r="109" spans="1:2">
      <c r="A109" s="66">
        <v>70</v>
      </c>
      <c r="B109" s="65">
        <v>3.3</v>
      </c>
    </row>
    <row r="110" spans="1:2">
      <c r="A110" s="66">
        <v>71</v>
      </c>
      <c r="B110" s="65">
        <v>2.7</v>
      </c>
    </row>
    <row r="111" spans="1:2">
      <c r="A111" s="66">
        <v>72</v>
      </c>
      <c r="B111" s="65">
        <v>3.2</v>
      </c>
    </row>
    <row r="112" spans="1:2">
      <c r="A112" s="66">
        <v>73</v>
      </c>
      <c r="B112" s="65">
        <v>3.2</v>
      </c>
    </row>
    <row r="113" spans="1:2">
      <c r="A113" s="66">
        <v>74</v>
      </c>
      <c r="B113" s="65">
        <v>2.9</v>
      </c>
    </row>
    <row r="114" spans="1:2">
      <c r="A114" s="66">
        <v>75</v>
      </c>
      <c r="B114" s="65">
        <v>5.4</v>
      </c>
    </row>
    <row r="115" spans="1:2">
      <c r="A115" s="66">
        <v>76</v>
      </c>
      <c r="B115" s="65">
        <v>3.8</v>
      </c>
    </row>
    <row r="116" spans="1:2">
      <c r="A116" s="66">
        <v>77</v>
      </c>
      <c r="B116" s="65">
        <v>4</v>
      </c>
    </row>
    <row r="117" spans="1:2">
      <c r="A117" s="66">
        <v>78</v>
      </c>
      <c r="B117" s="65">
        <v>3.3</v>
      </c>
    </row>
    <row r="118" spans="1:2">
      <c r="A118" s="66">
        <v>79</v>
      </c>
      <c r="B118" s="65">
        <v>2</v>
      </c>
    </row>
    <row r="119" spans="1:2">
      <c r="A119" s="66">
        <v>80</v>
      </c>
      <c r="B119" s="65">
        <v>4.7</v>
      </c>
    </row>
    <row r="120" spans="1:2">
      <c r="A120" s="66">
        <v>81</v>
      </c>
      <c r="B120" s="65">
        <v>2.7</v>
      </c>
    </row>
    <row r="121" spans="1:2">
      <c r="A121" s="66">
        <v>82</v>
      </c>
      <c r="B121" s="65">
        <v>3.3</v>
      </c>
    </row>
    <row r="122" spans="1:2">
      <c r="A122" s="66">
        <v>83</v>
      </c>
      <c r="B122" s="65">
        <v>4.5</v>
      </c>
    </row>
    <row r="123" spans="1:2">
      <c r="A123" s="66">
        <v>84</v>
      </c>
      <c r="B123" s="65">
        <v>3.8</v>
      </c>
    </row>
    <row r="124" spans="1:2">
      <c r="A124" s="66">
        <v>85</v>
      </c>
      <c r="B124" s="65">
        <v>2.4</v>
      </c>
    </row>
    <row r="125" spans="1:2">
      <c r="A125" s="66">
        <v>86</v>
      </c>
      <c r="B125" s="65">
        <v>2.8</v>
      </c>
    </row>
    <row r="126" spans="1:2">
      <c r="A126" s="66">
        <v>87</v>
      </c>
      <c r="B126" s="65">
        <v>2.6</v>
      </c>
    </row>
    <row r="127" spans="1:2">
      <c r="A127" s="66">
        <v>88</v>
      </c>
      <c r="B127" s="65">
        <v>2.5</v>
      </c>
    </row>
    <row r="128" spans="1:2">
      <c r="A128" s="66">
        <v>89</v>
      </c>
      <c r="B128" s="65">
        <v>4.4000000000000004</v>
      </c>
    </row>
    <row r="129" spans="1:2">
      <c r="A129" s="66">
        <v>90</v>
      </c>
      <c r="B129" s="65">
        <v>3.8</v>
      </c>
    </row>
    <row r="130" spans="1:2">
      <c r="A130" s="66">
        <v>91</v>
      </c>
      <c r="B130" s="65">
        <v>3.7</v>
      </c>
    </row>
    <row r="131" spans="1:2">
      <c r="A131" s="66">
        <v>92</v>
      </c>
      <c r="B131" s="65">
        <v>3.6</v>
      </c>
    </row>
    <row r="132" spans="1:2">
      <c r="A132" s="66">
        <v>93</v>
      </c>
      <c r="B132" s="65">
        <v>6.6</v>
      </c>
    </row>
    <row r="133" spans="1:2">
      <c r="A133" s="66">
        <v>94</v>
      </c>
      <c r="B133" s="65">
        <v>4.3</v>
      </c>
    </row>
    <row r="134" spans="1:2">
      <c r="A134" s="66">
        <v>95</v>
      </c>
      <c r="B134" s="65">
        <v>4.2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workbookViewId="0">
      <selection activeCell="A37" sqref="A37:XFD37"/>
    </sheetView>
  </sheetViews>
  <sheetFormatPr baseColWidth="10" defaultRowHeight="15"/>
  <cols>
    <col min="1" max="1" width="12.85546875" style="4" bestFit="1" customWidth="1"/>
    <col min="2" max="2" width="46.5703125" style="4" customWidth="1"/>
    <col min="3" max="3" width="43.85546875" style="4" bestFit="1" customWidth="1"/>
    <col min="4" max="16384" width="11.42578125" style="4"/>
  </cols>
  <sheetData>
    <row r="1" spans="1:1" ht="17.25">
      <c r="A1" s="30" t="s">
        <v>96</v>
      </c>
    </row>
    <row r="2" spans="1:1" ht="17.25">
      <c r="A2" s="30" t="s">
        <v>97</v>
      </c>
    </row>
    <row r="3" spans="1:1" ht="17.25">
      <c r="A3" s="30"/>
    </row>
    <row r="32" spans="1:1" ht="15.75">
      <c r="A32" s="22" t="s">
        <v>4</v>
      </c>
    </row>
    <row r="33" spans="1:3" ht="15.75">
      <c r="A33" s="22" t="s">
        <v>98</v>
      </c>
    </row>
    <row r="34" spans="1:3" ht="15.75">
      <c r="A34" s="22" t="s">
        <v>100</v>
      </c>
    </row>
    <row r="35" spans="1:3" ht="15.75">
      <c r="A35" s="22" t="s">
        <v>99</v>
      </c>
    </row>
    <row r="36" spans="1:3" ht="15.75">
      <c r="A36" s="23" t="s">
        <v>26</v>
      </c>
    </row>
    <row r="38" spans="1:3">
      <c r="A38" s="62" t="s">
        <v>80</v>
      </c>
      <c r="B38" s="68" t="s">
        <v>81</v>
      </c>
      <c r="C38" s="67" t="s">
        <v>101</v>
      </c>
    </row>
    <row r="39" spans="1:3">
      <c r="A39" s="69" t="s">
        <v>87</v>
      </c>
      <c r="B39" s="63">
        <v>7.2</v>
      </c>
    </row>
    <row r="40" spans="1:3">
      <c r="A40" s="69" t="s">
        <v>88</v>
      </c>
      <c r="B40" s="63">
        <v>17.7</v>
      </c>
    </row>
    <row r="41" spans="1:3">
      <c r="A41" s="69" t="s">
        <v>89</v>
      </c>
      <c r="B41" s="63">
        <v>11.9</v>
      </c>
    </row>
    <row r="42" spans="1:3">
      <c r="A42" s="69" t="s">
        <v>90</v>
      </c>
      <c r="B42" s="63">
        <v>7.8</v>
      </c>
    </row>
    <row r="43" spans="1:3">
      <c r="A43" s="69" t="s">
        <v>91</v>
      </c>
      <c r="B43" s="63">
        <v>35.5</v>
      </c>
    </row>
    <row r="44" spans="1:3">
      <c r="A44" s="69" t="s">
        <v>92</v>
      </c>
      <c r="B44" s="63">
        <v>7.8</v>
      </c>
    </row>
    <row r="45" spans="1:3">
      <c r="A45" s="69" t="s">
        <v>93</v>
      </c>
      <c r="B45" s="63">
        <v>6</v>
      </c>
    </row>
    <row r="46" spans="1:3">
      <c r="A46" s="69" t="s">
        <v>94</v>
      </c>
      <c r="B46" s="63">
        <v>1.6</v>
      </c>
    </row>
    <row r="47" spans="1:3">
      <c r="A47" s="69" t="s">
        <v>95</v>
      </c>
      <c r="B47" s="63">
        <v>-3.6</v>
      </c>
    </row>
    <row r="48" spans="1:3">
      <c r="A48" s="70">
        <v>10</v>
      </c>
      <c r="B48" s="63">
        <v>10</v>
      </c>
    </row>
    <row r="49" spans="1:2">
      <c r="A49" s="70">
        <v>11</v>
      </c>
      <c r="B49" s="63">
        <v>8.4</v>
      </c>
    </row>
    <row r="50" spans="1:2">
      <c r="A50" s="70">
        <v>12</v>
      </c>
      <c r="B50" s="63">
        <v>-6.5</v>
      </c>
    </row>
    <row r="51" spans="1:2">
      <c r="A51" s="70">
        <v>13</v>
      </c>
      <c r="B51" s="63">
        <v>13.2</v>
      </c>
    </row>
    <row r="52" spans="1:2">
      <c r="A52" s="70">
        <v>14</v>
      </c>
      <c r="B52" s="63">
        <v>10</v>
      </c>
    </row>
    <row r="53" spans="1:2">
      <c r="A53" s="70">
        <v>15</v>
      </c>
      <c r="B53" s="63">
        <v>22.3</v>
      </c>
    </row>
    <row r="54" spans="1:2">
      <c r="A54" s="70">
        <v>16</v>
      </c>
      <c r="B54" s="63">
        <v>8.6999999999999993</v>
      </c>
    </row>
    <row r="55" spans="1:2">
      <c r="A55" s="70">
        <v>17</v>
      </c>
      <c r="B55" s="63">
        <v>10.9</v>
      </c>
    </row>
    <row r="56" spans="1:2">
      <c r="A56" s="70">
        <v>18</v>
      </c>
      <c r="B56" s="63">
        <v>10.1</v>
      </c>
    </row>
    <row r="57" spans="1:2">
      <c r="A57" s="70">
        <v>19</v>
      </c>
      <c r="B57" s="63">
        <v>-0.6</v>
      </c>
    </row>
    <row r="58" spans="1:2">
      <c r="A58" s="70">
        <v>21</v>
      </c>
      <c r="B58" s="63">
        <v>9.5</v>
      </c>
    </row>
    <row r="59" spans="1:2">
      <c r="A59" s="70">
        <v>22</v>
      </c>
      <c r="B59" s="63">
        <v>6.4</v>
      </c>
    </row>
    <row r="60" spans="1:2">
      <c r="A60" s="70">
        <v>23</v>
      </c>
      <c r="B60" s="63">
        <v>32.5</v>
      </c>
    </row>
    <row r="61" spans="1:2">
      <c r="A61" s="70">
        <v>24</v>
      </c>
      <c r="B61" s="63">
        <v>9.9</v>
      </c>
    </row>
    <row r="62" spans="1:2">
      <c r="A62" s="70">
        <v>25</v>
      </c>
      <c r="B62" s="63">
        <v>9.9</v>
      </c>
    </row>
    <row r="63" spans="1:2">
      <c r="A63" s="70">
        <v>26</v>
      </c>
      <c r="B63" s="63">
        <v>17.399999999999999</v>
      </c>
    </row>
    <row r="64" spans="1:2">
      <c r="A64" s="70">
        <v>27</v>
      </c>
      <c r="B64" s="63">
        <v>3.3</v>
      </c>
    </row>
    <row r="65" spans="1:2">
      <c r="A65" s="70">
        <v>28</v>
      </c>
      <c r="B65" s="63">
        <v>10.7</v>
      </c>
    </row>
    <row r="66" spans="1:2">
      <c r="A66" s="70">
        <v>29</v>
      </c>
      <c r="B66" s="63">
        <v>3.4</v>
      </c>
    </row>
    <row r="67" spans="1:2">
      <c r="A67" s="70" t="s">
        <v>82</v>
      </c>
      <c r="B67" s="63">
        <v>5.0999999999999996</v>
      </c>
    </row>
    <row r="68" spans="1:2">
      <c r="A68" s="70" t="s">
        <v>83</v>
      </c>
      <c r="B68" s="63">
        <v>13</v>
      </c>
    </row>
    <row r="69" spans="1:2">
      <c r="A69" s="70">
        <v>30</v>
      </c>
      <c r="B69" s="63">
        <v>5.4</v>
      </c>
    </row>
    <row r="70" spans="1:2">
      <c r="A70" s="70">
        <v>31</v>
      </c>
      <c r="B70" s="63">
        <v>6.3</v>
      </c>
    </row>
    <row r="71" spans="1:2">
      <c r="A71" s="70">
        <v>32</v>
      </c>
      <c r="B71" s="63">
        <v>14.1</v>
      </c>
    </row>
    <row r="72" spans="1:2">
      <c r="A72" s="70">
        <v>33</v>
      </c>
      <c r="B72" s="63">
        <v>8.1999999999999993</v>
      </c>
    </row>
    <row r="73" spans="1:2">
      <c r="A73" s="70">
        <v>34</v>
      </c>
      <c r="B73" s="63">
        <v>4.2</v>
      </c>
    </row>
    <row r="74" spans="1:2">
      <c r="A74" s="70">
        <v>35</v>
      </c>
      <c r="B74" s="63">
        <v>-1.4</v>
      </c>
    </row>
    <row r="75" spans="1:2">
      <c r="A75" s="70">
        <v>36</v>
      </c>
      <c r="B75" s="63">
        <v>13.2</v>
      </c>
    </row>
    <row r="76" spans="1:2">
      <c r="A76" s="70">
        <v>37</v>
      </c>
      <c r="B76" s="63">
        <v>9.6999999999999993</v>
      </c>
    </row>
    <row r="77" spans="1:2">
      <c r="A77" s="70">
        <v>38</v>
      </c>
      <c r="B77" s="63">
        <v>17</v>
      </c>
    </row>
    <row r="78" spans="1:2">
      <c r="A78" s="70">
        <v>39</v>
      </c>
      <c r="B78" s="63">
        <v>7.2</v>
      </c>
    </row>
    <row r="79" spans="1:2">
      <c r="A79" s="70">
        <v>40</v>
      </c>
      <c r="B79" s="63">
        <v>17.899999999999999</v>
      </c>
    </row>
    <row r="80" spans="1:2">
      <c r="A80" s="70">
        <v>41</v>
      </c>
      <c r="B80" s="63">
        <v>-6.3</v>
      </c>
    </row>
    <row r="81" spans="1:2">
      <c r="A81" s="70">
        <v>42</v>
      </c>
      <c r="B81" s="63">
        <v>3.6</v>
      </c>
    </row>
    <row r="82" spans="1:2">
      <c r="A82" s="70">
        <v>43</v>
      </c>
      <c r="B82" s="63">
        <v>23.2</v>
      </c>
    </row>
    <row r="83" spans="1:2">
      <c r="A83" s="70">
        <v>44</v>
      </c>
      <c r="B83" s="63">
        <v>8.3000000000000007</v>
      </c>
    </row>
    <row r="84" spans="1:2">
      <c r="A84" s="70">
        <v>45</v>
      </c>
      <c r="B84" s="63">
        <v>8.6</v>
      </c>
    </row>
    <row r="85" spans="1:2">
      <c r="A85" s="70">
        <v>46</v>
      </c>
      <c r="B85" s="63">
        <v>20.100000000000001</v>
      </c>
    </row>
    <row r="86" spans="1:2">
      <c r="A86" s="70">
        <v>47</v>
      </c>
      <c r="B86" s="63">
        <v>17.2</v>
      </c>
    </row>
    <row r="87" spans="1:2">
      <c r="A87" s="70">
        <v>48</v>
      </c>
      <c r="B87" s="63">
        <v>11.5</v>
      </c>
    </row>
    <row r="88" spans="1:2">
      <c r="A88" s="70">
        <v>49</v>
      </c>
      <c r="B88" s="63">
        <v>10.3</v>
      </c>
    </row>
    <row r="89" spans="1:2">
      <c r="A89" s="70">
        <v>50</v>
      </c>
      <c r="B89" s="63">
        <v>-8.8000000000000007</v>
      </c>
    </row>
    <row r="90" spans="1:2">
      <c r="A90" s="70">
        <v>51</v>
      </c>
      <c r="B90" s="63">
        <v>3</v>
      </c>
    </row>
    <row r="91" spans="1:2">
      <c r="A91" s="70">
        <v>52</v>
      </c>
      <c r="B91" s="63">
        <v>-6.2</v>
      </c>
    </row>
    <row r="92" spans="1:2">
      <c r="A92" s="70">
        <v>53</v>
      </c>
      <c r="B92" s="63">
        <v>9.6</v>
      </c>
    </row>
    <row r="93" spans="1:2">
      <c r="A93" s="70">
        <v>54</v>
      </c>
      <c r="B93" s="63">
        <v>9.3000000000000007</v>
      </c>
    </row>
    <row r="94" spans="1:2">
      <c r="A94" s="70">
        <v>55</v>
      </c>
      <c r="B94" s="63">
        <v>6.8</v>
      </c>
    </row>
    <row r="95" spans="1:2">
      <c r="A95" s="70">
        <v>56</v>
      </c>
      <c r="B95" s="63">
        <v>11.4</v>
      </c>
    </row>
    <row r="96" spans="1:2">
      <c r="A96" s="70">
        <v>57</v>
      </c>
      <c r="B96" s="63">
        <v>-2.1</v>
      </c>
    </row>
    <row r="97" spans="1:2">
      <c r="A97" s="70">
        <v>58</v>
      </c>
      <c r="B97" s="63">
        <v>1.5</v>
      </c>
    </row>
    <row r="98" spans="1:2">
      <c r="A98" s="70">
        <v>59</v>
      </c>
      <c r="B98" s="63">
        <v>7.9</v>
      </c>
    </row>
    <row r="99" spans="1:2">
      <c r="A99" s="70">
        <v>60</v>
      </c>
      <c r="B99" s="63">
        <v>6</v>
      </c>
    </row>
    <row r="100" spans="1:2">
      <c r="A100" s="70">
        <v>61</v>
      </c>
      <c r="B100" s="63">
        <v>7.9</v>
      </c>
    </row>
    <row r="101" spans="1:2">
      <c r="A101" s="70">
        <v>62</v>
      </c>
      <c r="B101" s="63">
        <v>4.4000000000000004</v>
      </c>
    </row>
    <row r="102" spans="1:2">
      <c r="A102" s="70">
        <v>63</v>
      </c>
      <c r="B102" s="63">
        <v>1</v>
      </c>
    </row>
    <row r="103" spans="1:2">
      <c r="A103" s="70">
        <v>64</v>
      </c>
      <c r="B103" s="63">
        <v>5.2</v>
      </c>
    </row>
    <row r="104" spans="1:2">
      <c r="A104" s="70">
        <v>65</v>
      </c>
      <c r="B104" s="63">
        <v>17.100000000000001</v>
      </c>
    </row>
    <row r="105" spans="1:2">
      <c r="A105" s="70">
        <v>66</v>
      </c>
      <c r="B105" s="63">
        <v>9.6</v>
      </c>
    </row>
    <row r="106" spans="1:2">
      <c r="A106" s="70">
        <v>67</v>
      </c>
      <c r="B106" s="63">
        <v>13</v>
      </c>
    </row>
    <row r="107" spans="1:2">
      <c r="A107" s="70">
        <v>68</v>
      </c>
      <c r="B107" s="63">
        <v>5.4</v>
      </c>
    </row>
    <row r="108" spans="1:2">
      <c r="A108" s="70">
        <v>69</v>
      </c>
      <c r="B108" s="63">
        <v>11.6</v>
      </c>
    </row>
    <row r="109" spans="1:2">
      <c r="A109" s="70">
        <v>70</v>
      </c>
      <c r="B109" s="63">
        <v>18.5</v>
      </c>
    </row>
    <row r="110" spans="1:2">
      <c r="A110" s="70">
        <v>71</v>
      </c>
      <c r="B110" s="63">
        <v>2.2999999999999998</v>
      </c>
    </row>
    <row r="111" spans="1:2">
      <c r="A111" s="70">
        <v>72</v>
      </c>
      <c r="B111" s="63">
        <v>2.1</v>
      </c>
    </row>
    <row r="112" spans="1:2">
      <c r="A112" s="70">
        <v>73</v>
      </c>
      <c r="B112" s="63">
        <v>16.100000000000001</v>
      </c>
    </row>
    <row r="113" spans="1:2">
      <c r="A113" s="70">
        <v>74</v>
      </c>
      <c r="B113" s="63">
        <v>17.8</v>
      </c>
    </row>
    <row r="114" spans="1:2">
      <c r="A114" s="70">
        <v>75</v>
      </c>
      <c r="B114" s="63">
        <v>-0.6</v>
      </c>
    </row>
    <row r="115" spans="1:2">
      <c r="A115" s="70">
        <v>76</v>
      </c>
      <c r="B115" s="63">
        <v>12.7</v>
      </c>
    </row>
    <row r="116" spans="1:2">
      <c r="A116" s="70">
        <v>77</v>
      </c>
      <c r="B116" s="63">
        <v>5.3</v>
      </c>
    </row>
    <row r="117" spans="1:2">
      <c r="A117" s="70">
        <v>78</v>
      </c>
      <c r="B117" s="63">
        <v>4</v>
      </c>
    </row>
    <row r="118" spans="1:2">
      <c r="A118" s="70">
        <v>79</v>
      </c>
      <c r="B118" s="63">
        <v>-3.8</v>
      </c>
    </row>
    <row r="119" spans="1:2">
      <c r="A119" s="70">
        <v>80</v>
      </c>
      <c r="B119" s="63">
        <v>24.2</v>
      </c>
    </row>
    <row r="120" spans="1:2">
      <c r="A120" s="70">
        <v>81</v>
      </c>
      <c r="B120" s="63">
        <v>17.2</v>
      </c>
    </row>
    <row r="121" spans="1:2">
      <c r="A121" s="70">
        <v>82</v>
      </c>
      <c r="B121" s="63">
        <v>19.899999999999999</v>
      </c>
    </row>
    <row r="122" spans="1:2">
      <c r="A122" s="70">
        <v>83</v>
      </c>
      <c r="B122" s="63">
        <v>12.2</v>
      </c>
    </row>
    <row r="123" spans="1:2">
      <c r="A123" s="70">
        <v>84</v>
      </c>
      <c r="B123" s="63">
        <v>9.6999999999999993</v>
      </c>
    </row>
    <row r="124" spans="1:2">
      <c r="A124" s="70">
        <v>85</v>
      </c>
      <c r="B124" s="63">
        <v>8.1</v>
      </c>
    </row>
    <row r="125" spans="1:2">
      <c r="A125" s="70">
        <v>86</v>
      </c>
      <c r="B125" s="63">
        <v>4.5999999999999996</v>
      </c>
    </row>
    <row r="126" spans="1:2">
      <c r="A126" s="70">
        <v>87</v>
      </c>
      <c r="B126" s="63">
        <v>14.6</v>
      </c>
    </row>
    <row r="127" spans="1:2">
      <c r="A127" s="70">
        <v>88</v>
      </c>
      <c r="B127" s="63">
        <v>8.5</v>
      </c>
    </row>
    <row r="128" spans="1:2">
      <c r="A128" s="70">
        <v>89</v>
      </c>
      <c r="B128" s="63">
        <v>2.8</v>
      </c>
    </row>
    <row r="129" spans="1:2">
      <c r="A129" s="70">
        <v>90</v>
      </c>
      <c r="B129" s="63">
        <v>11.8</v>
      </c>
    </row>
    <row r="130" spans="1:2">
      <c r="A130" s="70">
        <v>91</v>
      </c>
      <c r="B130" s="63">
        <v>1.4</v>
      </c>
    </row>
    <row r="131" spans="1:2">
      <c r="A131" s="70">
        <v>92</v>
      </c>
      <c r="B131" s="63">
        <v>11.3</v>
      </c>
    </row>
    <row r="132" spans="1:2">
      <c r="A132" s="70">
        <v>93</v>
      </c>
      <c r="B132" s="63">
        <v>6.9</v>
      </c>
    </row>
    <row r="133" spans="1:2">
      <c r="A133" s="70">
        <v>94</v>
      </c>
      <c r="B133" s="63">
        <v>8.3000000000000007</v>
      </c>
    </row>
    <row r="134" spans="1:2">
      <c r="A134" s="70">
        <v>95</v>
      </c>
      <c r="B134" s="63">
        <v>9.9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Normal="100" workbookViewId="0">
      <selection activeCell="L27" sqref="L27"/>
    </sheetView>
  </sheetViews>
  <sheetFormatPr baseColWidth="10" defaultColWidth="11.42578125" defaultRowHeight="15"/>
  <cols>
    <col min="1" max="3" width="11.42578125" style="4"/>
    <col min="4" max="4" width="12.7109375" style="4" customWidth="1"/>
    <col min="5" max="5" width="12.28515625" style="4" customWidth="1"/>
    <col min="6" max="16384" width="11.42578125" style="4"/>
  </cols>
  <sheetData>
    <row r="1" spans="1:14" ht="16.5" customHeight="1">
      <c r="A1" s="1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1" spans="1:5" ht="15.75">
      <c r="A21" s="22" t="s">
        <v>4</v>
      </c>
    </row>
    <row r="22" spans="1:5" ht="15.75">
      <c r="A22" s="22" t="s">
        <v>66</v>
      </c>
    </row>
    <row r="23" spans="1:5" ht="15.75">
      <c r="A23" s="22" t="s">
        <v>67</v>
      </c>
    </row>
    <row r="24" spans="1:5" ht="15.75">
      <c r="A24" s="22" t="s">
        <v>68</v>
      </c>
    </row>
    <row r="25" spans="1:5" ht="15.75">
      <c r="A25" s="23" t="s">
        <v>69</v>
      </c>
    </row>
    <row r="26" spans="1:5" ht="15.75">
      <c r="A26" s="23" t="s">
        <v>64</v>
      </c>
    </row>
    <row r="29" spans="1:5">
      <c r="B29" s="72" t="s">
        <v>28</v>
      </c>
      <c r="C29" s="72"/>
      <c r="D29" s="72"/>
      <c r="E29" s="72"/>
    </row>
    <row r="30" spans="1:5" ht="30">
      <c r="A30" s="28" t="s">
        <v>29</v>
      </c>
      <c r="B30" s="27" t="s">
        <v>30</v>
      </c>
      <c r="C30" s="27" t="s">
        <v>31</v>
      </c>
      <c r="D30" s="27" t="s">
        <v>32</v>
      </c>
      <c r="E30" s="27" t="s">
        <v>33</v>
      </c>
    </row>
    <row r="31" spans="1:5">
      <c r="A31" s="29">
        <v>15</v>
      </c>
      <c r="B31" s="26">
        <v>6.1794000000000002</v>
      </c>
      <c r="C31" s="26">
        <v>3.9496000000000002</v>
      </c>
      <c r="D31" s="26">
        <v>0.28749999999999998</v>
      </c>
      <c r="E31" s="26">
        <v>0.62280000000000002</v>
      </c>
    </row>
    <row r="32" spans="1:5">
      <c r="A32" s="29">
        <v>16</v>
      </c>
      <c r="B32" s="26">
        <v>7.6116000000000001</v>
      </c>
      <c r="C32" s="26">
        <v>4.6395</v>
      </c>
      <c r="D32" s="26">
        <v>0.45219999999999999</v>
      </c>
      <c r="E32" s="26">
        <v>1.1579999999999999</v>
      </c>
    </row>
    <row r="33" spans="1:5">
      <c r="A33" s="29">
        <v>17</v>
      </c>
      <c r="B33" s="26">
        <v>7.5046999999999997</v>
      </c>
      <c r="C33" s="26">
        <v>5.1528999999999998</v>
      </c>
      <c r="D33" s="26">
        <v>0.34860000000000002</v>
      </c>
      <c r="E33" s="26">
        <v>1.7663</v>
      </c>
    </row>
    <row r="34" spans="1:5">
      <c r="A34" s="29">
        <v>18</v>
      </c>
      <c r="B34" s="26">
        <v>7.5446999999999997</v>
      </c>
      <c r="C34" s="26">
        <v>6.7441000000000004</v>
      </c>
      <c r="D34" s="26">
        <v>0.3473</v>
      </c>
      <c r="E34" s="26">
        <v>3.1065999999999998</v>
      </c>
    </row>
    <row r="35" spans="1:5">
      <c r="A35" s="29">
        <v>19</v>
      </c>
      <c r="B35" s="26">
        <v>6.9202000000000004</v>
      </c>
      <c r="C35" s="26">
        <v>7.6169000000000002</v>
      </c>
      <c r="D35" s="26">
        <v>0.32300000000000001</v>
      </c>
      <c r="E35" s="26">
        <v>4.2</v>
      </c>
    </row>
    <row r="36" spans="1:5">
      <c r="A36" s="29">
        <v>20</v>
      </c>
      <c r="B36" s="26">
        <v>7.2606999999999999</v>
      </c>
      <c r="C36" s="26">
        <v>8.3588000000000005</v>
      </c>
      <c r="D36" s="26">
        <v>0.4012</v>
      </c>
      <c r="E36" s="26">
        <v>4.9695</v>
      </c>
    </row>
    <row r="37" spans="1:5">
      <c r="A37" s="29">
        <v>21</v>
      </c>
      <c r="B37" s="26">
        <v>7.0156999999999998</v>
      </c>
      <c r="C37" s="26">
        <v>8.6844999999999999</v>
      </c>
      <c r="D37" s="26">
        <v>0.43240000000000001</v>
      </c>
      <c r="E37" s="26">
        <v>5.5533000000000001</v>
      </c>
    </row>
    <row r="38" spans="1:5">
      <c r="A38" s="29">
        <v>22</v>
      </c>
      <c r="B38" s="26">
        <v>6.8680000000000003</v>
      </c>
      <c r="C38" s="26">
        <v>9.3600999999999992</v>
      </c>
      <c r="D38" s="26">
        <v>0.49399999999999999</v>
      </c>
      <c r="E38" s="26">
        <v>6.1950000000000003</v>
      </c>
    </row>
    <row r="39" spans="1:5">
      <c r="A39" s="29">
        <v>23</v>
      </c>
      <c r="B39" s="26">
        <v>7.2443999999999997</v>
      </c>
      <c r="C39" s="26">
        <v>9.6252999999999993</v>
      </c>
      <c r="D39" s="26">
        <v>0.5948</v>
      </c>
      <c r="E39" s="26">
        <v>6.4462999999999999</v>
      </c>
    </row>
    <row r="40" spans="1:5">
      <c r="A40" s="29">
        <v>24</v>
      </c>
      <c r="B40" s="26">
        <v>6.8792999999999997</v>
      </c>
      <c r="C40" s="26">
        <v>9.6603999999999992</v>
      </c>
      <c r="D40" s="26">
        <v>0.57299999999999995</v>
      </c>
      <c r="E40" s="26">
        <v>6.7294999999999998</v>
      </c>
    </row>
    <row r="41" spans="1:5">
      <c r="A41" s="29">
        <v>25</v>
      </c>
      <c r="B41" s="26">
        <v>6.4364999999999997</v>
      </c>
      <c r="C41" s="26">
        <v>9.6</v>
      </c>
      <c r="D41" s="26">
        <v>0.65349999999999997</v>
      </c>
      <c r="E41" s="26">
        <v>6.8113999999999999</v>
      </c>
    </row>
    <row r="42" spans="1:5">
      <c r="A42" s="29">
        <v>26</v>
      </c>
      <c r="B42" s="26">
        <v>6.4286000000000003</v>
      </c>
      <c r="C42" s="26">
        <v>9.6054999999999993</v>
      </c>
      <c r="D42" s="26">
        <v>0.76359999999999995</v>
      </c>
      <c r="E42" s="26">
        <v>7.0659999999999998</v>
      </c>
    </row>
    <row r="43" spans="1:5">
      <c r="A43" s="29">
        <v>27</v>
      </c>
      <c r="B43" s="26">
        <v>6.3872999999999998</v>
      </c>
      <c r="C43" s="26">
        <v>9.6455000000000002</v>
      </c>
      <c r="D43" s="26">
        <v>0.74550000000000005</v>
      </c>
      <c r="E43" s="26">
        <v>7.0336999999999996</v>
      </c>
    </row>
    <row r="44" spans="1:5">
      <c r="A44" s="29">
        <v>28</v>
      </c>
      <c r="B44" s="26">
        <v>6.2287999999999997</v>
      </c>
      <c r="C44" s="26">
        <v>9.5281000000000002</v>
      </c>
      <c r="D44" s="26">
        <v>0.76200000000000001</v>
      </c>
      <c r="E44" s="26">
        <v>7.0557999999999996</v>
      </c>
    </row>
    <row r="45" spans="1:5">
      <c r="A45" s="29">
        <v>29</v>
      </c>
      <c r="B45" s="26">
        <v>6.2248999999999999</v>
      </c>
      <c r="C45" s="26">
        <v>9.5917999999999992</v>
      </c>
      <c r="D45" s="26">
        <v>0.88100000000000001</v>
      </c>
      <c r="E45" s="26">
        <v>7.1056999999999997</v>
      </c>
    </row>
    <row r="46" spans="1:5">
      <c r="A46" s="29">
        <v>30</v>
      </c>
      <c r="B46" s="26">
        <v>6.4962</v>
      </c>
      <c r="C46" s="26">
        <v>9.4841999999999995</v>
      </c>
      <c r="D46" s="26">
        <v>0.998</v>
      </c>
      <c r="E46" s="26">
        <v>7.2826000000000004</v>
      </c>
    </row>
    <row r="47" spans="1:5">
      <c r="A47" s="29">
        <v>31</v>
      </c>
      <c r="B47" s="26">
        <v>6.3723000000000001</v>
      </c>
      <c r="C47" s="26">
        <v>9.0573999999999995</v>
      </c>
      <c r="D47" s="26">
        <v>1.0517000000000001</v>
      </c>
      <c r="E47" s="26">
        <v>6.9419000000000004</v>
      </c>
    </row>
    <row r="48" spans="1:5">
      <c r="A48" s="29">
        <v>32</v>
      </c>
      <c r="B48" s="26">
        <v>6.3384</v>
      </c>
      <c r="C48" s="26">
        <v>9.2499000000000002</v>
      </c>
      <c r="D48" s="26">
        <v>1.1172</v>
      </c>
      <c r="E48" s="26">
        <v>7.1889000000000003</v>
      </c>
    </row>
    <row r="49" spans="1:5">
      <c r="A49" s="29">
        <v>33</v>
      </c>
      <c r="B49" s="26">
        <v>5.9569000000000001</v>
      </c>
      <c r="C49" s="26">
        <v>8.9381000000000004</v>
      </c>
      <c r="D49" s="26">
        <v>1.0840000000000001</v>
      </c>
      <c r="E49" s="26">
        <v>6.8464999999999998</v>
      </c>
    </row>
    <row r="50" spans="1:5">
      <c r="A50" s="29">
        <v>34</v>
      </c>
      <c r="B50" s="26">
        <v>5.6569000000000003</v>
      </c>
      <c r="C50" s="26">
        <v>8.8160000000000007</v>
      </c>
      <c r="D50" s="26">
        <v>1.0223</v>
      </c>
      <c r="E50" s="26">
        <v>6.7439999999999998</v>
      </c>
    </row>
    <row r="51" spans="1:5">
      <c r="A51" s="29">
        <v>35</v>
      </c>
      <c r="B51" s="26">
        <v>5.5056000000000003</v>
      </c>
      <c r="C51" s="26">
        <v>8.2992000000000008</v>
      </c>
      <c r="D51" s="26">
        <v>1.0583</v>
      </c>
      <c r="E51" s="26">
        <v>6.3419999999999996</v>
      </c>
    </row>
    <row r="52" spans="1:5">
      <c r="A52" s="29">
        <v>36</v>
      </c>
      <c r="B52" s="26">
        <v>5.4877000000000002</v>
      </c>
      <c r="C52" s="26">
        <v>7.7058</v>
      </c>
      <c r="D52" s="26">
        <v>1.0177</v>
      </c>
      <c r="E52" s="26">
        <v>5.9246999999999996</v>
      </c>
    </row>
    <row r="53" spans="1:5">
      <c r="A53" s="29">
        <v>37</v>
      </c>
      <c r="B53" s="26">
        <v>5.3437000000000001</v>
      </c>
      <c r="C53" s="26">
        <v>7.7873999999999999</v>
      </c>
      <c r="D53" s="26">
        <v>1.1555</v>
      </c>
      <c r="E53" s="26">
        <v>5.9817999999999998</v>
      </c>
    </row>
    <row r="54" spans="1:5">
      <c r="A54" s="29">
        <v>38</v>
      </c>
      <c r="B54" s="26">
        <v>5.4108000000000001</v>
      </c>
      <c r="C54" s="26">
        <v>7.3977000000000004</v>
      </c>
      <c r="D54" s="26">
        <v>1.0579000000000001</v>
      </c>
      <c r="E54" s="26">
        <v>5.6692999999999998</v>
      </c>
    </row>
    <row r="55" spans="1:5">
      <c r="A55" s="29">
        <v>39</v>
      </c>
      <c r="B55" s="26">
        <v>5.1345000000000001</v>
      </c>
      <c r="C55" s="26">
        <v>7.3365999999999998</v>
      </c>
      <c r="D55" s="26">
        <v>0.95269999999999999</v>
      </c>
      <c r="E55" s="26">
        <v>5.5736999999999997</v>
      </c>
    </row>
    <row r="56" spans="1:5">
      <c r="A56" s="29">
        <v>40</v>
      </c>
      <c r="B56" s="26">
        <v>4.9311999999999996</v>
      </c>
      <c r="C56" s="26">
        <v>6.8888999999999996</v>
      </c>
      <c r="D56" s="26">
        <v>0.94820000000000004</v>
      </c>
      <c r="E56" s="26">
        <v>5.2422000000000004</v>
      </c>
    </row>
    <row r="57" spans="1:5">
      <c r="A57" s="29">
        <v>41</v>
      </c>
      <c r="B57" s="26">
        <v>4.9443000000000001</v>
      </c>
      <c r="C57" s="26">
        <v>6.6898999999999997</v>
      </c>
      <c r="D57" s="26">
        <v>1.0485</v>
      </c>
      <c r="E57" s="26">
        <v>5.0039999999999996</v>
      </c>
    </row>
    <row r="58" spans="1:5">
      <c r="A58" s="29">
        <v>42</v>
      </c>
      <c r="B58" s="26">
        <v>4.5286999999999997</v>
      </c>
      <c r="C58" s="26">
        <v>6.2239000000000004</v>
      </c>
      <c r="D58" s="26">
        <v>0.88229999999999997</v>
      </c>
      <c r="E58" s="26">
        <v>4.6104000000000003</v>
      </c>
    </row>
    <row r="59" spans="1:5">
      <c r="A59" s="29">
        <v>43</v>
      </c>
      <c r="B59" s="26">
        <v>4.4466999999999999</v>
      </c>
      <c r="C59" s="26">
        <v>5.8498999999999999</v>
      </c>
      <c r="D59" s="26">
        <v>0.90669999999999995</v>
      </c>
      <c r="E59" s="26">
        <v>4.3643000000000001</v>
      </c>
    </row>
    <row r="60" spans="1:5">
      <c r="A60" s="29">
        <v>44</v>
      </c>
      <c r="B60" s="26">
        <v>4.1406999999999998</v>
      </c>
      <c r="C60" s="26">
        <v>5.3182999999999998</v>
      </c>
      <c r="D60" s="26">
        <v>0.82179999999999997</v>
      </c>
      <c r="E60" s="26">
        <v>3.8839000000000001</v>
      </c>
    </row>
    <row r="61" spans="1:5">
      <c r="A61" s="29">
        <v>45</v>
      </c>
      <c r="B61" s="26">
        <v>4.0951000000000004</v>
      </c>
      <c r="C61" s="26">
        <v>5.1951999999999998</v>
      </c>
      <c r="D61" s="26">
        <v>0.78610000000000002</v>
      </c>
      <c r="E61" s="26">
        <v>3.6979000000000002</v>
      </c>
    </row>
    <row r="62" spans="1:5">
      <c r="A62" s="29">
        <v>46</v>
      </c>
      <c r="B62" s="26">
        <v>4.1079999999999997</v>
      </c>
      <c r="C62" s="26">
        <v>4.8574000000000002</v>
      </c>
      <c r="D62" s="26">
        <v>0.80679999999999996</v>
      </c>
      <c r="E62" s="26">
        <v>3.4293999999999998</v>
      </c>
    </row>
    <row r="63" spans="1:5">
      <c r="A63" s="29">
        <v>47</v>
      </c>
      <c r="B63" s="26">
        <v>3.9165000000000001</v>
      </c>
      <c r="C63" s="26">
        <v>4.5835999999999997</v>
      </c>
      <c r="D63" s="26">
        <v>0.69610000000000005</v>
      </c>
      <c r="E63" s="26">
        <v>3.1722999999999999</v>
      </c>
    </row>
    <row r="64" spans="1:5">
      <c r="A64" s="29">
        <v>48</v>
      </c>
      <c r="B64" s="26">
        <v>3.6798000000000002</v>
      </c>
      <c r="C64" s="26">
        <v>4.1609999999999996</v>
      </c>
      <c r="D64" s="26">
        <v>0.75549999999999995</v>
      </c>
      <c r="E64" s="26">
        <v>2.9138999999999999</v>
      </c>
    </row>
    <row r="65" spans="1:5">
      <c r="A65" s="29">
        <v>49</v>
      </c>
      <c r="B65" s="26">
        <v>3.5272999999999999</v>
      </c>
      <c r="C65" s="26">
        <v>3.9097</v>
      </c>
      <c r="D65" s="26">
        <v>0.66579999999999995</v>
      </c>
      <c r="E65" s="26">
        <v>2.6995</v>
      </c>
    </row>
    <row r="66" spans="1:5">
      <c r="A66" s="29">
        <v>50</v>
      </c>
      <c r="B66" s="26">
        <v>3.3258000000000001</v>
      </c>
      <c r="C66" s="26">
        <v>3.7317999999999998</v>
      </c>
      <c r="D66" s="26">
        <v>0.72909999999999997</v>
      </c>
      <c r="E66" s="26">
        <v>2.5476999999999999</v>
      </c>
    </row>
    <row r="67" spans="1:5">
      <c r="A67" s="29">
        <v>51</v>
      </c>
      <c r="B67" s="26">
        <v>2.9434999999999998</v>
      </c>
      <c r="C67" s="26">
        <v>3.1577999999999999</v>
      </c>
      <c r="D67" s="26">
        <v>0.57340000000000002</v>
      </c>
      <c r="E67" s="26">
        <v>2.0811000000000002</v>
      </c>
    </row>
    <row r="68" spans="1:5">
      <c r="A68" s="29">
        <v>52</v>
      </c>
      <c r="B68" s="26">
        <v>2.9950000000000001</v>
      </c>
      <c r="C68" s="26">
        <v>2.9453</v>
      </c>
      <c r="D68" s="26">
        <v>0.56289999999999996</v>
      </c>
      <c r="E68" s="26">
        <v>1.9507000000000001</v>
      </c>
    </row>
    <row r="69" spans="1:5">
      <c r="A69" s="29">
        <v>53</v>
      </c>
      <c r="B69" s="26">
        <v>2.7115</v>
      </c>
      <c r="C69" s="26">
        <v>2.6915</v>
      </c>
      <c r="D69" s="26">
        <v>0.57589999999999997</v>
      </c>
      <c r="E69" s="26">
        <v>1.6779999999999999</v>
      </c>
    </row>
    <row r="70" spans="1:5">
      <c r="A70" s="29">
        <v>54</v>
      </c>
      <c r="B70" s="26">
        <v>2.4784999999999999</v>
      </c>
      <c r="C70" s="26">
        <v>2.5432000000000001</v>
      </c>
      <c r="D70" s="26">
        <v>0.50129999999999997</v>
      </c>
      <c r="E70" s="26">
        <v>1.6072</v>
      </c>
    </row>
    <row r="71" spans="1:5">
      <c r="A71" s="29">
        <v>55</v>
      </c>
      <c r="B71" s="26">
        <v>2.4462000000000002</v>
      </c>
      <c r="C71" s="26">
        <v>2.347</v>
      </c>
      <c r="D71" s="26">
        <v>0.46839999999999998</v>
      </c>
      <c r="E71" s="26">
        <v>1.5174000000000001</v>
      </c>
    </row>
    <row r="72" spans="1:5">
      <c r="A72" s="29">
        <v>56</v>
      </c>
      <c r="B72" s="26">
        <v>2.1896</v>
      </c>
      <c r="C72" s="26">
        <v>2.0392000000000001</v>
      </c>
      <c r="D72" s="26">
        <v>0.44180000000000003</v>
      </c>
      <c r="E72" s="26">
        <v>1.2669999999999999</v>
      </c>
    </row>
    <row r="73" spans="1:5">
      <c r="A73" s="29">
        <v>57</v>
      </c>
      <c r="B73" s="26">
        <v>1.9376</v>
      </c>
      <c r="C73" s="26">
        <v>1.9336</v>
      </c>
      <c r="D73" s="26">
        <v>0.37230000000000002</v>
      </c>
      <c r="E73" s="26">
        <v>1.1185</v>
      </c>
    </row>
    <row r="74" spans="1:5">
      <c r="A74" s="29">
        <v>58</v>
      </c>
      <c r="B74" s="26">
        <v>1.8464</v>
      </c>
      <c r="C74" s="26">
        <v>1.7307999999999999</v>
      </c>
      <c r="D74" s="26">
        <v>0.35539999999999999</v>
      </c>
      <c r="E74" s="26">
        <v>1.0116000000000001</v>
      </c>
    </row>
    <row r="75" spans="1:5">
      <c r="A75" s="29">
        <v>59</v>
      </c>
      <c r="B75" s="26">
        <v>1.7799</v>
      </c>
      <c r="C75" s="26">
        <v>1.6124000000000001</v>
      </c>
      <c r="D75" s="26">
        <v>0.3387</v>
      </c>
      <c r="E75" s="26">
        <v>1.0496000000000001</v>
      </c>
    </row>
    <row r="76" spans="1:5">
      <c r="A76" s="29">
        <v>60</v>
      </c>
      <c r="B76" s="26">
        <v>1.6631</v>
      </c>
      <c r="C76" s="26">
        <v>1.4697</v>
      </c>
      <c r="D76" s="26">
        <v>0.35220000000000001</v>
      </c>
      <c r="E76" s="26">
        <v>0.8276</v>
      </c>
    </row>
    <row r="77" spans="1:5">
      <c r="A77" s="29">
        <v>61</v>
      </c>
      <c r="B77" s="26">
        <v>1.4904999999999999</v>
      </c>
      <c r="C77" s="26">
        <v>1.2311000000000001</v>
      </c>
      <c r="D77" s="26">
        <v>0.28399999999999997</v>
      </c>
      <c r="E77" s="26">
        <v>0.74250000000000005</v>
      </c>
    </row>
    <row r="78" spans="1:5">
      <c r="A78" s="29">
        <v>62</v>
      </c>
      <c r="B78" s="26">
        <v>1.3933</v>
      </c>
      <c r="C78" s="26">
        <v>1.181</v>
      </c>
      <c r="D78" s="26">
        <v>0.28129999999999999</v>
      </c>
      <c r="E78" s="26">
        <v>0.72209999999999996</v>
      </c>
    </row>
    <row r="79" spans="1:5">
      <c r="A79" s="29">
        <v>63</v>
      </c>
      <c r="B79" s="26">
        <v>1.2203999999999999</v>
      </c>
      <c r="C79" s="26">
        <v>1.0995999999999999</v>
      </c>
      <c r="D79" s="26">
        <v>0.27450000000000002</v>
      </c>
      <c r="E79" s="26">
        <v>0.71209999999999996</v>
      </c>
    </row>
    <row r="80" spans="1:5">
      <c r="A80" s="29">
        <v>64</v>
      </c>
      <c r="B80" s="26">
        <v>1.159</v>
      </c>
      <c r="C80" s="26">
        <v>1.0620000000000001</v>
      </c>
      <c r="D80" s="26">
        <v>0.28770000000000001</v>
      </c>
      <c r="E80" s="26">
        <v>0.6915</v>
      </c>
    </row>
    <row r="81" spans="1:5">
      <c r="A81" s="29">
        <v>65</v>
      </c>
      <c r="B81" s="26">
        <v>1.1472</v>
      </c>
      <c r="C81" s="26">
        <v>0.86950000000000005</v>
      </c>
      <c r="D81" s="26">
        <v>0.31390000000000001</v>
      </c>
      <c r="E81" s="26">
        <v>0.56020000000000003</v>
      </c>
    </row>
    <row r="82" spans="1:5">
      <c r="A82" s="29">
        <v>66</v>
      </c>
      <c r="B82" s="26">
        <v>1.0828</v>
      </c>
      <c r="C82" s="26">
        <v>0.91610000000000003</v>
      </c>
      <c r="D82" s="26">
        <v>0.27210000000000001</v>
      </c>
      <c r="E82" s="26">
        <v>0.55169999999999997</v>
      </c>
    </row>
    <row r="83" spans="1:5">
      <c r="A83" s="29">
        <v>67</v>
      </c>
      <c r="B83" s="26">
        <v>0.93610000000000004</v>
      </c>
      <c r="C83" s="26">
        <v>0.748</v>
      </c>
      <c r="D83" s="26">
        <v>0.24679999999999999</v>
      </c>
      <c r="E83" s="26">
        <v>0.4834</v>
      </c>
    </row>
    <row r="84" spans="1:5">
      <c r="A84" s="29">
        <v>68</v>
      </c>
      <c r="B84" s="26">
        <v>1.008</v>
      </c>
      <c r="C84" s="26">
        <v>0.77170000000000005</v>
      </c>
      <c r="D84" s="26">
        <v>0.26989999999999997</v>
      </c>
      <c r="E84" s="26">
        <v>0.49490000000000001</v>
      </c>
    </row>
    <row r="85" spans="1:5">
      <c r="A85" s="29">
        <v>69</v>
      </c>
      <c r="B85" s="26">
        <v>0.74350000000000005</v>
      </c>
      <c r="C85" s="26">
        <v>0.6925</v>
      </c>
      <c r="D85" s="26">
        <v>0.19700000000000001</v>
      </c>
      <c r="E85" s="26">
        <v>0.4592</v>
      </c>
    </row>
    <row r="86" spans="1:5">
      <c r="A86" s="29">
        <v>70</v>
      </c>
      <c r="B86" s="26">
        <v>0.79110000000000003</v>
      </c>
      <c r="C86" s="26">
        <v>0.72709999999999997</v>
      </c>
      <c r="D86" s="26">
        <v>0.17419999999999999</v>
      </c>
      <c r="E86" s="26">
        <v>0.45950000000000002</v>
      </c>
    </row>
    <row r="87" spans="1:5">
      <c r="A87" s="29">
        <v>71</v>
      </c>
      <c r="B87" s="26">
        <v>0.72260000000000002</v>
      </c>
      <c r="C87" s="26">
        <v>0.60519999999999996</v>
      </c>
      <c r="D87" s="26">
        <v>0.1799</v>
      </c>
      <c r="E87" s="26">
        <v>0.34129999999999999</v>
      </c>
    </row>
    <row r="88" spans="1:5">
      <c r="A88" s="29">
        <v>72</v>
      </c>
      <c r="B88" s="26">
        <v>0.88570000000000004</v>
      </c>
      <c r="C88" s="26">
        <v>0.74750000000000005</v>
      </c>
      <c r="D88" s="26">
        <v>0.29930000000000001</v>
      </c>
      <c r="E88" s="26">
        <v>0.46760000000000002</v>
      </c>
    </row>
    <row r="89" spans="1:5">
      <c r="A89" s="29">
        <v>73</v>
      </c>
      <c r="B89" s="26">
        <v>0.74439999999999995</v>
      </c>
      <c r="C89" s="26">
        <v>0.69720000000000004</v>
      </c>
      <c r="D89" s="26">
        <v>0.22969999999999999</v>
      </c>
      <c r="E89" s="26">
        <v>0.37040000000000001</v>
      </c>
    </row>
    <row r="90" spans="1:5">
      <c r="A90" s="29">
        <v>74</v>
      </c>
      <c r="B90" s="26">
        <v>0.72599999999999998</v>
      </c>
      <c r="C90" s="26">
        <v>0.64639999999999997</v>
      </c>
      <c r="D90" s="26">
        <v>0.23019999999999999</v>
      </c>
      <c r="E90" s="26">
        <v>0.42220000000000002</v>
      </c>
    </row>
    <row r="91" spans="1:5">
      <c r="A91" s="29">
        <v>75</v>
      </c>
      <c r="B91" s="26">
        <v>0.71689999999999998</v>
      </c>
      <c r="C91" s="26">
        <v>0.6673</v>
      </c>
      <c r="D91" s="26">
        <v>0.23250000000000001</v>
      </c>
      <c r="E91" s="26">
        <v>0.34989999999999999</v>
      </c>
    </row>
    <row r="92" spans="1:5">
      <c r="A92" s="29">
        <v>76</v>
      </c>
      <c r="B92" s="26">
        <v>0.76659999999999995</v>
      </c>
      <c r="C92" s="26">
        <v>0.66930000000000001</v>
      </c>
      <c r="D92" s="26">
        <v>0.21659999999999999</v>
      </c>
      <c r="E92" s="26">
        <v>0.42799999999999999</v>
      </c>
    </row>
    <row r="93" spans="1:5">
      <c r="A93" s="29">
        <v>77</v>
      </c>
      <c r="B93" s="26">
        <v>0.52839999999999998</v>
      </c>
      <c r="C93" s="26">
        <v>0.47989999999999999</v>
      </c>
      <c r="D93" s="26">
        <v>0.1651</v>
      </c>
      <c r="E93" s="26">
        <v>0.2356</v>
      </c>
    </row>
    <row r="94" spans="1:5">
      <c r="A94" s="29">
        <v>78</v>
      </c>
      <c r="B94" s="26">
        <v>0.65229999999999999</v>
      </c>
      <c r="C94" s="26">
        <v>0.60340000000000005</v>
      </c>
      <c r="D94" s="26">
        <v>0.23719999999999999</v>
      </c>
      <c r="E94" s="26">
        <v>0.31850000000000001</v>
      </c>
    </row>
    <row r="95" spans="1:5">
      <c r="A95" s="29">
        <v>79</v>
      </c>
      <c r="B95" s="26">
        <v>0.56189999999999996</v>
      </c>
      <c r="C95" s="26">
        <v>0.51590000000000003</v>
      </c>
      <c r="D95" s="26">
        <v>0.15890000000000001</v>
      </c>
      <c r="E95" s="26">
        <v>0.3155</v>
      </c>
    </row>
    <row r="96" spans="1:5">
      <c r="A96" s="29">
        <v>80</v>
      </c>
      <c r="B96" s="26">
        <v>0.53090000000000004</v>
      </c>
      <c r="C96" s="26">
        <v>0.54279999999999995</v>
      </c>
      <c r="D96" s="26">
        <v>0.14480000000000001</v>
      </c>
      <c r="E96" s="26">
        <v>0.31519999999999998</v>
      </c>
    </row>
    <row r="97" spans="1:5">
      <c r="A97" s="29">
        <v>81</v>
      </c>
      <c r="B97" s="26">
        <v>0.43959999999999999</v>
      </c>
      <c r="C97" s="26">
        <v>0.54720000000000002</v>
      </c>
      <c r="D97" s="26">
        <v>0.1381</v>
      </c>
      <c r="E97" s="26">
        <v>0.24709999999999999</v>
      </c>
    </row>
    <row r="98" spans="1:5">
      <c r="A98" s="29">
        <v>82</v>
      </c>
      <c r="B98" s="26">
        <v>0.5877</v>
      </c>
      <c r="C98" s="26">
        <v>0.5212</v>
      </c>
      <c r="D98" s="26">
        <v>0.15040000000000001</v>
      </c>
      <c r="E98" s="26">
        <v>0.29260000000000003</v>
      </c>
    </row>
    <row r="99" spans="1:5">
      <c r="A99" s="29">
        <v>83</v>
      </c>
      <c r="B99" s="26">
        <v>0.3508</v>
      </c>
      <c r="C99" s="26">
        <v>0.4098</v>
      </c>
      <c r="D99" s="26">
        <v>0.18609999999999999</v>
      </c>
      <c r="E99" s="26">
        <v>0.2026</v>
      </c>
    </row>
    <row r="100" spans="1:5">
      <c r="A100" s="29">
        <v>84</v>
      </c>
      <c r="B100" s="26">
        <v>0.52980000000000005</v>
      </c>
      <c r="C100" s="26">
        <v>0.42930000000000001</v>
      </c>
      <c r="D100" s="26">
        <v>0.1686</v>
      </c>
      <c r="E100" s="26">
        <v>0.21709999999999999</v>
      </c>
    </row>
    <row r="101" spans="1:5">
      <c r="A101" s="29">
        <v>85</v>
      </c>
      <c r="B101" s="26">
        <v>0.33889999999999998</v>
      </c>
      <c r="C101" s="26">
        <v>0.38229999999999997</v>
      </c>
      <c r="D101" s="26">
        <v>6.7799999999999999E-2</v>
      </c>
      <c r="E101" s="26">
        <v>0.2135</v>
      </c>
    </row>
  </sheetData>
  <mergeCells count="1">
    <mergeCell ref="B29:E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9" sqref="A19"/>
    </sheetView>
  </sheetViews>
  <sheetFormatPr baseColWidth="10" defaultColWidth="11.42578125" defaultRowHeight="15"/>
  <cols>
    <col min="1" max="1" width="21.85546875" style="4" customWidth="1"/>
    <col min="2" max="7" width="13.42578125" style="4" customWidth="1"/>
    <col min="8" max="16384" width="11.42578125" style="4"/>
  </cols>
  <sheetData>
    <row r="1" spans="1:8" ht="17.25">
      <c r="A1" s="25" t="s">
        <v>58</v>
      </c>
      <c r="B1" s="5"/>
      <c r="C1" s="5"/>
      <c r="D1" s="5"/>
      <c r="E1" s="6"/>
      <c r="F1" s="6"/>
      <c r="G1" s="6"/>
      <c r="H1" s="7"/>
    </row>
    <row r="2" spans="1:8">
      <c r="A2" s="8"/>
      <c r="B2" s="8"/>
      <c r="C2" s="8"/>
      <c r="D2" s="8"/>
      <c r="E2" s="9"/>
      <c r="F2" s="9"/>
      <c r="G2" s="9"/>
      <c r="H2" s="9"/>
    </row>
    <row r="3" spans="1:8" ht="75">
      <c r="A3" s="10"/>
      <c r="B3" s="11" t="s">
        <v>34</v>
      </c>
      <c r="C3" s="11" t="s">
        <v>35</v>
      </c>
      <c r="D3" s="11" t="s">
        <v>36</v>
      </c>
      <c r="E3" s="11" t="s">
        <v>37</v>
      </c>
      <c r="F3" s="11" t="s">
        <v>38</v>
      </c>
      <c r="G3" s="11" t="s">
        <v>39</v>
      </c>
      <c r="H3" s="9"/>
    </row>
    <row r="4" spans="1:8">
      <c r="A4" s="12" t="s">
        <v>40</v>
      </c>
      <c r="B4" s="13">
        <v>204</v>
      </c>
      <c r="C4" s="13">
        <v>1107</v>
      </c>
      <c r="D4" s="13">
        <v>1311</v>
      </c>
      <c r="E4" s="14">
        <f>C4/D4</f>
        <v>0.84439359267734548</v>
      </c>
      <c r="F4" s="15">
        <f t="shared" ref="F4:F10" si="0">D4/D$10</f>
        <v>8.1553687956056799E-3</v>
      </c>
      <c r="G4" s="15">
        <v>0.16</v>
      </c>
      <c r="H4" s="9"/>
    </row>
    <row r="5" spans="1:8">
      <c r="A5" s="16" t="s">
        <v>41</v>
      </c>
      <c r="B5" s="13">
        <v>3629</v>
      </c>
      <c r="C5" s="13">
        <v>14457</v>
      </c>
      <c r="D5" s="13">
        <v>18086</v>
      </c>
      <c r="E5" s="15">
        <f t="shared" ref="E5:E10" si="1">C5/D5</f>
        <v>0.79934756164989496</v>
      </c>
      <c r="F5" s="15">
        <f t="shared" si="0"/>
        <v>0.11250800918178822</v>
      </c>
      <c r="G5" s="15">
        <v>0.06</v>
      </c>
      <c r="H5" s="9"/>
    </row>
    <row r="6" spans="1:8">
      <c r="A6" s="16" t="s">
        <v>42</v>
      </c>
      <c r="B6" s="13">
        <v>7008</v>
      </c>
      <c r="C6" s="13">
        <v>42122</v>
      </c>
      <c r="D6" s="13">
        <v>49130</v>
      </c>
      <c r="E6" s="15">
        <f t="shared" si="1"/>
        <v>0.8573580297170772</v>
      </c>
      <c r="F6" s="15">
        <f t="shared" si="0"/>
        <v>0.30562415631434559</v>
      </c>
      <c r="G6" s="15">
        <v>0.14000000000000001</v>
      </c>
      <c r="H6" s="9"/>
    </row>
    <row r="7" spans="1:8">
      <c r="A7" s="16" t="s">
        <v>43</v>
      </c>
      <c r="B7" s="13">
        <v>8637</v>
      </c>
      <c r="C7" s="13">
        <v>48128</v>
      </c>
      <c r="D7" s="13">
        <v>56765</v>
      </c>
      <c r="E7" s="15">
        <f t="shared" si="1"/>
        <v>0.84784638421562586</v>
      </c>
      <c r="F7" s="15">
        <f t="shared" si="0"/>
        <v>0.35311938190889131</v>
      </c>
      <c r="G7" s="15">
        <v>0.19</v>
      </c>
      <c r="H7" s="9"/>
    </row>
    <row r="8" spans="1:8">
      <c r="A8" s="16" t="s">
        <v>44</v>
      </c>
      <c r="B8" s="13">
        <v>4343</v>
      </c>
      <c r="C8" s="13">
        <v>23327</v>
      </c>
      <c r="D8" s="13">
        <v>27670</v>
      </c>
      <c r="E8" s="15">
        <f t="shared" si="1"/>
        <v>0.84304300686664257</v>
      </c>
      <c r="F8" s="15">
        <f t="shared" si="0"/>
        <v>0.17212742530465994</v>
      </c>
      <c r="G8" s="15">
        <v>0.21</v>
      </c>
      <c r="H8" s="9"/>
    </row>
    <row r="9" spans="1:8">
      <c r="A9" s="16" t="s">
        <v>45</v>
      </c>
      <c r="B9" s="13">
        <v>1125</v>
      </c>
      <c r="C9" s="13">
        <v>6666</v>
      </c>
      <c r="D9" s="13">
        <v>7791</v>
      </c>
      <c r="E9" s="15">
        <f t="shared" si="1"/>
        <v>0.85560261840585294</v>
      </c>
      <c r="F9" s="15">
        <f t="shared" si="0"/>
        <v>4.8465658494709275E-2</v>
      </c>
      <c r="G9" s="15">
        <v>0.24</v>
      </c>
      <c r="H9" s="9"/>
    </row>
    <row r="10" spans="1:8" ht="30">
      <c r="A10" s="11" t="s">
        <v>46</v>
      </c>
      <c r="B10" s="17">
        <f>SUM(B4:B9)</f>
        <v>24946</v>
      </c>
      <c r="C10" s="17">
        <f>SUM(C4:C9)</f>
        <v>135807</v>
      </c>
      <c r="D10" s="17">
        <f>SUM(D4:D9)</f>
        <v>160753</v>
      </c>
      <c r="E10" s="18">
        <f t="shared" si="1"/>
        <v>0.84481782610588918</v>
      </c>
      <c r="F10" s="18">
        <f t="shared" si="0"/>
        <v>1</v>
      </c>
      <c r="G10" s="18">
        <f>E10/E$10</f>
        <v>1</v>
      </c>
      <c r="H10" s="9"/>
    </row>
    <row r="11" spans="1:8">
      <c r="A11" s="9"/>
      <c r="B11" s="9"/>
      <c r="C11" s="9"/>
      <c r="D11" s="9"/>
      <c r="E11" s="9"/>
      <c r="F11" s="9"/>
      <c r="G11" s="9"/>
      <c r="H11" s="9"/>
    </row>
    <row r="12" spans="1:8" ht="15.75">
      <c r="A12" s="22" t="s">
        <v>4</v>
      </c>
      <c r="B12" s="9"/>
      <c r="C12" s="9"/>
      <c r="D12" s="9"/>
      <c r="E12" s="9"/>
      <c r="F12" s="9"/>
      <c r="G12" s="9"/>
      <c r="H12" s="9"/>
    </row>
    <row r="13" spans="1:8" ht="15.75">
      <c r="A13" s="22" t="s">
        <v>59</v>
      </c>
    </row>
    <row r="14" spans="1:8" ht="15.75">
      <c r="A14" s="22" t="s">
        <v>60</v>
      </c>
    </row>
    <row r="15" spans="1:8" ht="15.75">
      <c r="A15" s="22" t="s">
        <v>61</v>
      </c>
    </row>
    <row r="16" spans="1:8" ht="15.75">
      <c r="A16" s="22" t="s">
        <v>62</v>
      </c>
    </row>
    <row r="17" spans="1:1" ht="15.75">
      <c r="A17" s="23" t="s">
        <v>63</v>
      </c>
    </row>
    <row r="18" spans="1:1" ht="15.75">
      <c r="A18" s="23" t="s">
        <v>64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L14" sqref="L14"/>
    </sheetView>
  </sheetViews>
  <sheetFormatPr baseColWidth="10" defaultColWidth="11.42578125" defaultRowHeight="15"/>
  <cols>
    <col min="1" max="16384" width="11.42578125" style="4"/>
  </cols>
  <sheetData>
    <row r="1" spans="1:10" ht="17.25">
      <c r="A1" s="24" t="s">
        <v>57</v>
      </c>
      <c r="B1" s="2"/>
      <c r="C1" s="2"/>
      <c r="D1" s="2"/>
      <c r="E1" s="2"/>
    </row>
    <row r="12" spans="1:10">
      <c r="G12" s="19"/>
    </row>
    <row r="13" spans="1:10">
      <c r="G13" s="19"/>
    </row>
    <row r="14" spans="1:10">
      <c r="G14" s="19"/>
    </row>
    <row r="15" spans="1:10">
      <c r="G15" s="19"/>
      <c r="H15" s="73"/>
      <c r="I15" s="73"/>
      <c r="J15" s="73"/>
    </row>
    <row r="16" spans="1:10">
      <c r="H16" s="73"/>
      <c r="I16" s="73"/>
      <c r="J16" s="73"/>
    </row>
    <row r="20" spans="1:6" ht="15.75">
      <c r="A20" s="22" t="s">
        <v>4</v>
      </c>
    </row>
    <row r="21" spans="1:6" ht="15.75">
      <c r="A21" s="22" t="s">
        <v>53</v>
      </c>
    </row>
    <row r="22" spans="1:6" ht="15.75">
      <c r="A22" s="22" t="s">
        <v>54</v>
      </c>
    </row>
    <row r="23" spans="1:6" ht="15.75">
      <c r="A23" s="22" t="s">
        <v>55</v>
      </c>
    </row>
    <row r="24" spans="1:6" ht="15.75">
      <c r="A24" s="23" t="s">
        <v>56</v>
      </c>
    </row>
    <row r="26" spans="1:6" ht="30">
      <c r="A26" s="20" t="s">
        <v>47</v>
      </c>
      <c r="B26" s="20" t="s">
        <v>48</v>
      </c>
      <c r="C26" s="20" t="s">
        <v>49</v>
      </c>
      <c r="D26" s="20" t="s">
        <v>50</v>
      </c>
      <c r="E26" s="20" t="s">
        <v>51</v>
      </c>
      <c r="F26" s="20" t="s">
        <v>52</v>
      </c>
    </row>
    <row r="27" spans="1:6">
      <c r="A27" s="21">
        <v>0.85031538088306646</v>
      </c>
      <c r="B27" s="21">
        <v>2.7264584033142986E-2</v>
      </c>
      <c r="C27" s="21">
        <v>8.5034648353425647E-3</v>
      </c>
      <c r="D27" s="21">
        <v>9.2959603876634447E-2</v>
      </c>
      <c r="E27" s="21">
        <v>1.5713059381181654E-2</v>
      </c>
      <c r="F27" s="21">
        <v>5.2439069906318816E-3</v>
      </c>
    </row>
  </sheetData>
  <mergeCells count="1">
    <mergeCell ref="H15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'fig2'!abscisses</vt:lpstr>
      <vt:lpstr>'fig1'!abscisses_an</vt:lpstr>
      <vt:lpstr>'fig1'!ordonnees_an</vt:lpstr>
      <vt:lpstr>'fig2'!ordonnees_brutes</vt:lpstr>
      <vt:lpstr>'fig2'!ordonnees_cvs</vt:lpstr>
      <vt:lpstr>'fig1'!Print_Area</vt:lpstr>
      <vt:lpstr>'fig2'!Print_Area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TUGORES François</dc:creator>
  <cp:lastModifiedBy>TUGORES François</cp:lastModifiedBy>
  <dcterms:created xsi:type="dcterms:W3CDTF">2019-02-21T10:59:27Z</dcterms:created>
  <dcterms:modified xsi:type="dcterms:W3CDTF">2019-03-01T10:48:51Z</dcterms:modified>
</cp:coreProperties>
</file>